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kieszkowski\Downloads\"/>
    </mc:Choice>
  </mc:AlternateContent>
  <xr:revisionPtr revIDLastSave="0" documentId="8_{88BF7331-BB53-48AA-A2CE-D1A65D8B41A2}" xr6:coauthVersionLast="36" xr6:coauthVersionMax="36" xr10:uidLastSave="{00000000-0000-0000-0000-000000000000}"/>
  <bookViews>
    <workbookView xWindow="-120" yWindow="-120" windowWidth="29040" windowHeight="15840" xr2:uid="{60693FA1-8B2D-440E-B6A8-043B37D3D700}"/>
  </bookViews>
  <sheets>
    <sheet name="NGO i osoby fizyczne " sheetId="1" r:id="rId1"/>
  </sheets>
  <definedNames>
    <definedName name="_xlnm.Print_Area" localSheetId="0">'NGO i osoby fizyczne '!$A$1:$F$16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<sst xmlns="http://schemas.openxmlformats.org/spreadsheetml/2006/main" count="40" uniqueCount="40">
  <si>
    <t xml:space="preserve">Lp. </t>
  </si>
  <si>
    <t xml:space="preserve">Wnioskodawca </t>
  </si>
  <si>
    <t xml:space="preserve">Rodzaj prac lub robót budowlanych przy zabytku </t>
  </si>
  <si>
    <t>kamienica przy ul. Jagiellońska 7 w Przemyślu - prace remontowe elewacji</t>
  </si>
  <si>
    <t>budynek mieszkalny poł. przy ul. Tarnawskiego 3 w Przemyślu - izolacja pionowa i pozioma fundamentów</t>
  </si>
  <si>
    <t>Wartość prac</t>
  </si>
  <si>
    <t>Wnioskowana kwota dofinanowania</t>
  </si>
  <si>
    <t>Uwagi, błędy formalne</t>
  </si>
  <si>
    <t>Brzóza Stadnicka
Tomasz Grzesik Firma Usługowo - Budowlana "Frankbud"</t>
  </si>
  <si>
    <t xml:space="preserve">zabytkowy spichlerz - remont budynku </t>
  </si>
  <si>
    <t xml:space="preserve">część prac nie kwalifikuje się do dofinansowania (art.77) - rusztowanie, wykonanie schodów, wywóz gruzu, furtka, część III wniosku pkt.2 kosztorys ze względu na rodzaj kosztów nie rozpisany  </t>
  </si>
  <si>
    <t xml:space="preserve">Wykaz błędów formalnych we wnioskach złożonych o dotację z budżetu Województwa Podkarpackiego przeznaczoną na prace konserwatorskie, restauratorskie lub roboty budowlane przy zabytkach wpisanych do rejestru zabytków 2024 roku - NGO i osoby fizyczne 
</t>
  </si>
  <si>
    <t>Bukowina
Fimusagro Sp. z o.o.</t>
  </si>
  <si>
    <t>Zespół pałacowo-parkowy w Sieniawie - prace restauratorsko-konserwatorskie elewacji</t>
  </si>
  <si>
    <t>brak dokumentu potwierdzającego wpisu do rejestru zabytków</t>
  </si>
  <si>
    <t>Chmielnik
Fundacja Domus Pacis</t>
  </si>
  <si>
    <t>Zespół dworsko-parkowy w Rzeszowie-Słocinie - prace restauratorsko-konserwatorskie elewacji</t>
  </si>
  <si>
    <t>Przemyśl
Ryszard Ariel Hirt</t>
  </si>
  <si>
    <t>kamienica położona na ul. 3 Maja 3 w Przemyślu - prace remontowo-konserwatorskie klatki schodowej</t>
  </si>
  <si>
    <t xml:space="preserve">część prac nie kwalifikuje się do dofinansowania (m.in.  rusztowania, wywóz gruzu) z uwagi na ujęcie wszystkich prac  w jednej pozycji tabela III.3 poszczególne prace powinny być rozpisane zgodnie z art. 77 ustawy o ochronie zabytków i opiece nad zabytkami,
</t>
  </si>
  <si>
    <t>Przemyśl
Wspólnota Mieszkaniowa przy ul. Tarnawskiego 3 w Przemyślu</t>
  </si>
  <si>
    <t>Przemyśl
Wspólnota Mieszkaniowa ul. Smolki 24 w Przemyślu</t>
  </si>
  <si>
    <t>budynek przy ul. Smolki 24 w Przemyślu - wymiana pokrycia dachowego wraz z częściową wymianą więźby dachowej</t>
  </si>
  <si>
    <t>Przemyśl
Wspólnota Mieszkaniowa przy Placu Katedralnym 6 w Przemyślu</t>
  </si>
  <si>
    <t>kamienica przy Placu Katedralnym 6 w Przemyślu - prace remontowe balkonów</t>
  </si>
  <si>
    <t>Przemyśl
Wspólnota Mieszkaniowa przy ul. Jagiellońska 7 w Przemyślu</t>
  </si>
  <si>
    <t>Przemyśl
Wspólnota Mieszkaniowa przy ul. Piłsudskiego 1 - Kościuszki 7 w Przemyślu</t>
  </si>
  <si>
    <t>budynek mieszkalny poł. przy ul.  Piłsudskiego 1 w Przemyślu - remont elewacji</t>
  </si>
  <si>
    <t xml:space="preserve">prace remontowe elewacji  przekraczające zakres zwykłego zarządu, należy przedłożyć roczny plan gospodarczy albo uchwałę właścicieli wyrażającą zgodę na przeprowadzenie prac </t>
  </si>
  <si>
    <t>Przemyśl
Wspólnota Mieszkaniowa przy ul. Dworskiego 52 w Przemyślu</t>
  </si>
  <si>
    <t xml:space="preserve">budynek mieszkalny poł. przy ul.  Dworskiego 52 w Przemyślu - prace remontowe </t>
  </si>
  <si>
    <t>Zbydniów
Fundacja Fundusz Lokalny SMK</t>
  </si>
  <si>
    <t xml:space="preserve">budynek dworu Horodyńskich w Kotowej Woli - prace remontowo-konserwatorskie </t>
  </si>
  <si>
    <t>prace z dotacji województwa wskazane w tabeli III.2  niezgodne z art. 77 ustawy o ochronie zabytków i opiece nad zabytkami, powinny zostać szczegółowo rozpisane zgodnie z ww. art. 77, koszty niekwalifikowalne pokrywane wyłącznie z innych źródeł, należy przedłożyć program prac, o którym mowa w pozwoleniu konserwatorskim oraz dostosować kosztorys  do ww. uszczegółowionych rodzajów kosztów</t>
  </si>
  <si>
    <t xml:space="preserve">część prac nie kwalifikuje się do dofinansowania (ocieplenia ścian budynku płytami styropianowymi)  z uwagi na ujęcie wszystkich prac  w jednej pozycji tabela III.3 poszczególne prace powinny być rozpisane zgodnie z art. 77 ustawy o ochronie zabytków i opiece nad zabytkami, prace przekraczają czynność zwykłego zarządu - należy przedłożyć roczny plan gospodarczy albo uchwałę właścicieli wyrażającą zgodę na przeprowadzenie prac </t>
  </si>
  <si>
    <t xml:space="preserve">część prac nie kwalifikuje się do dofinansowania (m.in.  rusztowania, zabezpieczenia ochronne, koszty płytek kamionkowych, utylizacja odpadów)  z uwagi na ujęcie wszystkich prac  w jednej pozycji tabela III.2 prace powinny być rozpisane zgodnie z art. 77 ustawy o ochronie zabytków i opiece nad zabytkami, prace  przekraczają zakres zwykłego zarządu - należy przedłożyć roczny plan gospodarczy albo uchwałę właścicieli wyrażającą zgodę na przeprowadzenie prac </t>
  </si>
  <si>
    <t xml:space="preserve">część prac nie kwalifikuje się do dofinansowania (m.in.  rusztowania, zabezpieczenia ochronne, ocieplenie ścian, wywóz gruzu)  z uwagi na ujęcie wszystkich prac  w jednej pozycji tabela III.2 prace powinny być rozpisane  zgodnie z art. 77 ustawy o ochronie zabytków i opiece nad zabytkami,, prace remontowe  przekraczające zakres zwykłego zarządu, należy przedłożyć roczny plan gospodarczy albo uchwałę właścicieli wyrażającą zgodę na przeprowadzenie prac </t>
  </si>
  <si>
    <t xml:space="preserve">część prac nie kwalifikuje się do dofinansowania, z uwagi na ujęcie wszystkich prac  w jednej pozycji w tabeli III.2  poszczególne prace powinny być rozpisane zgodnie z art. 77 ustawy o ochronie zabytków i opiece nad zabytkami, koszty niekwalifikowalne pokrywane wyłącznie z innych źródeł, brak dokumentu o pomocy publicznej,
</t>
  </si>
  <si>
    <t>część prac nie kwalifikuje się do dofinansowania (m.in.  rusztowania, zastawy zabezpieczające, ocieplenie  ścian budynków, utylizacja odpadów, wywóz gruzu)  z uwagi na ujęcie wszystkich prac  w jednej pozycji tabela III.3 poszczególne prace powinny  być rozpisane, niespójność wniosku dot. prac przy dachu z kosztorysem - pozycje dot. ocieplenia ścian, prace przekraczają zakres zwykłego zarządu, należy przedłożyć roczny plan gospodarczy albo uchwałę właścicieli wyrażającą zgodę na przeprowadzenie prac, nieczytelne podpisy pod wnioskiem- brak możliwości identyfikacji</t>
  </si>
  <si>
    <t>z wniosku nie wiadomo czy dotyczy on elewacji ścian czy izolacji ścian, czy łącznie ww. prac, niespójność wniosku z  kosztorysem zawiera on pozycje: rozbiórka elementów więźb dachowych, wymiana elementów konstrukcyjnych dachu i deskowania dachu, część prac nie kwalifikuje się do dofinansowania (m.in.  rusztowania, zabezpieczenia ochronne, wywóz gruzu) - z uwagi na ujęcie wszystkich prac  w jednej pozycji tabela III.2 prace powinny być rozpisane,  prace przekraczają zakres zwykłego zarządu, należy przedłożyć roczny plan gospodarczy albo uchwałę właścicieli wyrażającą zgodę na ich przeprowadzenie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</si>
</sst>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2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AC19F-9095-4C65-A493-4FA56303D0A7}">
  <dimension ref="A1:F15"/>
  <sheetViews>
    <sheetView tabSelected="1" topLeftCell="A13" zoomScale="112" zoomScaleNormal="112" workbookViewId="0">
      <selection activeCell="F8" sqref="F8"/>
    </sheetView>
  </sheetViews>
  <sheetFormatPr defaultRowHeight="15" x14ac:dyDescent="0.25"/>
  <cols>
    <col min="1" max="1" width="6.85546875" style="11" customWidth="1"/>
    <col min="2" max="2" width="22.42578125" customWidth="1"/>
    <col min="3" max="3" width="33.42578125" customWidth="1"/>
    <col min="4" max="4" width="13.7109375" customWidth="1"/>
    <col min="5" max="5" width="14.28515625" customWidth="1"/>
    <col min="6" max="6" width="52.85546875" customWidth="1"/>
  </cols>
  <sheetData>
    <row r="1" spans="1:6" x14ac:dyDescent="0.25">
      <c r="A1" s="13" t="s">
        <v>11</v>
      </c>
      <c r="B1" s="14"/>
      <c r="C1" s="14"/>
      <c r="D1" s="14"/>
      <c r="E1" s="14"/>
      <c r="F1" s="14"/>
    </row>
    <row r="2" spans="1:6" ht="60" customHeight="1" x14ac:dyDescent="0.25">
      <c r="A2" s="15"/>
      <c r="B2" s="15"/>
      <c r="C2" s="15"/>
      <c r="D2" s="15"/>
      <c r="E2" s="15"/>
      <c r="F2" s="15"/>
    </row>
    <row r="3" spans="1:6" ht="15" customHeight="1" x14ac:dyDescent="0.25">
      <c r="A3" s="16" t="s">
        <v>0</v>
      </c>
      <c r="B3" s="16" t="s">
        <v>1</v>
      </c>
      <c r="C3" s="17" t="s">
        <v>2</v>
      </c>
      <c r="D3" s="18" t="s">
        <v>5</v>
      </c>
      <c r="E3" s="18" t="s">
        <v>6</v>
      </c>
      <c r="F3" s="19" t="s">
        <v>7</v>
      </c>
    </row>
    <row r="4" spans="1:6" ht="42.75" customHeight="1" x14ac:dyDescent="0.25">
      <c r="A4" s="16"/>
      <c r="B4" s="16"/>
      <c r="C4" s="17"/>
      <c r="D4" s="18"/>
      <c r="E4" s="18"/>
      <c r="F4" s="20"/>
    </row>
    <row r="5" spans="1:6" s="12" customFormat="1" ht="51" x14ac:dyDescent="0.2">
      <c r="A5" s="10">
        <v>1</v>
      </c>
      <c r="B5" s="5" t="s">
        <v>8</v>
      </c>
      <c r="C5" s="6" t="s">
        <v>9</v>
      </c>
      <c r="D5" s="8">
        <v>578312</v>
      </c>
      <c r="E5" s="8">
        <v>280000</v>
      </c>
      <c r="F5" s="9" t="s">
        <v>10</v>
      </c>
    </row>
    <row r="6" spans="1:6" s="12" customFormat="1" ht="38.25" x14ac:dyDescent="0.2">
      <c r="A6" s="10">
        <f>1+A5</f>
        <v>2</v>
      </c>
      <c r="B6" s="2" t="s">
        <v>12</v>
      </c>
      <c r="C6" s="2" t="s">
        <v>13</v>
      </c>
      <c r="D6" s="7">
        <v>315565</v>
      </c>
      <c r="E6" s="7">
        <v>300000</v>
      </c>
      <c r="F6" s="3" t="s">
        <v>14</v>
      </c>
    </row>
    <row r="7" spans="1:6" s="12" customFormat="1" ht="89.25" x14ac:dyDescent="0.2">
      <c r="A7" s="10">
        <f t="shared" ref="A7:A15" si="0">1+A6</f>
        <v>3</v>
      </c>
      <c r="B7" s="2" t="s">
        <v>15</v>
      </c>
      <c r="C7" s="2" t="s">
        <v>16</v>
      </c>
      <c r="D7" s="7">
        <v>399688</v>
      </c>
      <c r="E7" s="7">
        <v>190000</v>
      </c>
      <c r="F7" s="4" t="s">
        <v>37</v>
      </c>
    </row>
    <row r="8" spans="1:6" s="12" customFormat="1" ht="76.5" x14ac:dyDescent="0.2">
      <c r="A8" s="10">
        <f t="shared" si="0"/>
        <v>4</v>
      </c>
      <c r="B8" s="4" t="s">
        <v>17</v>
      </c>
      <c r="C8" s="4" t="s">
        <v>18</v>
      </c>
      <c r="D8" s="7">
        <v>159322</v>
      </c>
      <c r="E8" s="7">
        <v>40000</v>
      </c>
      <c r="F8" s="4" t="s">
        <v>19</v>
      </c>
    </row>
    <row r="9" spans="1:6" s="12" customFormat="1" ht="102" x14ac:dyDescent="0.2">
      <c r="A9" s="10">
        <f t="shared" si="0"/>
        <v>5</v>
      </c>
      <c r="B9" s="4" t="s">
        <v>20</v>
      </c>
      <c r="C9" s="4" t="s">
        <v>4</v>
      </c>
      <c r="D9" s="7">
        <v>113955</v>
      </c>
      <c r="E9" s="7">
        <v>30000</v>
      </c>
      <c r="F9" s="4" t="s">
        <v>34</v>
      </c>
    </row>
    <row r="10" spans="1:6" s="12" customFormat="1" ht="140.25" x14ac:dyDescent="0.2">
      <c r="A10" s="10">
        <f t="shared" si="0"/>
        <v>6</v>
      </c>
      <c r="B10" s="4" t="s">
        <v>21</v>
      </c>
      <c r="C10" s="4" t="s">
        <v>22</v>
      </c>
      <c r="D10" s="7">
        <v>116163</v>
      </c>
      <c r="E10" s="7">
        <v>30000</v>
      </c>
      <c r="F10" s="4" t="s">
        <v>38</v>
      </c>
    </row>
    <row r="11" spans="1:6" s="12" customFormat="1" ht="114.75" x14ac:dyDescent="0.2">
      <c r="A11" s="10">
        <f t="shared" si="0"/>
        <v>7</v>
      </c>
      <c r="B11" s="4" t="s">
        <v>23</v>
      </c>
      <c r="C11" s="4" t="s">
        <v>24</v>
      </c>
      <c r="D11" s="7">
        <v>27976</v>
      </c>
      <c r="E11" s="7">
        <v>10000</v>
      </c>
      <c r="F11" s="4" t="s">
        <v>35</v>
      </c>
    </row>
    <row r="12" spans="1:6" s="12" customFormat="1" ht="102" x14ac:dyDescent="0.2">
      <c r="A12" s="10">
        <f t="shared" si="0"/>
        <v>8</v>
      </c>
      <c r="B12" s="4" t="s">
        <v>25</v>
      </c>
      <c r="C12" s="4" t="s">
        <v>3</v>
      </c>
      <c r="D12" s="7">
        <v>132622</v>
      </c>
      <c r="E12" s="7">
        <v>35000</v>
      </c>
      <c r="F12" s="4" t="s">
        <v>36</v>
      </c>
    </row>
    <row r="13" spans="1:6" s="12" customFormat="1" ht="76.5" x14ac:dyDescent="0.2">
      <c r="A13" s="10">
        <f t="shared" si="0"/>
        <v>9</v>
      </c>
      <c r="B13" s="4" t="s">
        <v>26</v>
      </c>
      <c r="C13" s="4" t="s">
        <v>27</v>
      </c>
      <c r="D13" s="7">
        <v>490377</v>
      </c>
      <c r="E13" s="7">
        <v>245000</v>
      </c>
      <c r="F13" s="4" t="s">
        <v>28</v>
      </c>
    </row>
    <row r="14" spans="1:6" s="12" customFormat="1" ht="140.25" x14ac:dyDescent="0.2">
      <c r="A14" s="10">
        <f t="shared" si="0"/>
        <v>10</v>
      </c>
      <c r="B14" s="4" t="s">
        <v>29</v>
      </c>
      <c r="C14" s="4" t="s">
        <v>30</v>
      </c>
      <c r="D14" s="7">
        <v>249691</v>
      </c>
      <c r="E14" s="7">
        <v>50000</v>
      </c>
      <c r="F14" s="4" t="s">
        <v>39</v>
      </c>
    </row>
    <row r="15" spans="1:6" s="12" customFormat="1" ht="89.25" x14ac:dyDescent="0.2">
      <c r="A15" s="10">
        <f t="shared" si="0"/>
        <v>11</v>
      </c>
      <c r="B15" s="4" t="s">
        <v>31</v>
      </c>
      <c r="C15" s="4" t="s">
        <v>32</v>
      </c>
      <c r="D15" s="7">
        <v>75000</v>
      </c>
      <c r="E15" s="7">
        <v>30000</v>
      </c>
      <c r="F15" s="1" t="s">
        <v>33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pageMargins left="0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NGO i osoby fizyczne </vt:lpstr>
      <vt:lpstr>'NGO i osoby fizyczne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Sadecka Małgorzata</dc:creator>
  <cp:lastModifiedBy>Kieszkowski Sebastian</cp:lastModifiedBy>
  <cp:lastPrinted>2024-02-21T11:06:39Z</cp:lastPrinted>
  <dcterms:created xsi:type="dcterms:W3CDTF">2023-03-13T12:43:16Z</dcterms:created>
  <dcterms:modified xsi:type="dcterms:W3CDTF">2024-02-21T13:20:18Z</dcterms:modified>
</cp:coreProperties>
</file>