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potocka\Desktop\"/>
    </mc:Choice>
  </mc:AlternateContent>
  <xr:revisionPtr revIDLastSave="0" documentId="13_ncr:1_{59383F74-0E2F-4135-8BDD-9CFB8ADD3924}" xr6:coauthVersionLast="47" xr6:coauthVersionMax="47" xr10:uidLastSave="{00000000-0000-0000-0000-000000000000}"/>
  <bookViews>
    <workbookView xWindow="-120" yWindow="-120" windowWidth="29040" windowHeight="15840" xr2:uid="{334E11F5-55F1-4890-8510-72D7BF7B1066}"/>
  </bookViews>
  <sheets>
    <sheet name="Załacznik nr 1" sheetId="1" r:id="rId1"/>
    <sheet name="Załącznik nr 2" sheetId="2" r:id="rId2"/>
    <sheet name="Arkusz3" sheetId="3" r:id="rId3"/>
  </sheets>
  <definedNames>
    <definedName name="_xlnm.Print_Area" localSheetId="0">'Załacznik nr 1'!$A$1:$D$111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A7" i="1" l="1"/>
  <c r="A8" i="1" s="1"/>
  <c r="A9" i="1" s="1"/>
  <c r="A10" i="1" s="1"/>
  <c r="A11" i="1" s="1"/>
  <c r="A12" i="1" s="1"/>
  <c r="A13" i="1" s="1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</calcChain>
</file>

<file path=xl/sharedStrings.xml><?xml version="1.0" encoding="utf-8"?>
<sst xmlns="http://schemas.openxmlformats.org/spreadsheetml/2006/main" count="570" uniqueCount="521">
  <si>
    <t xml:space="preserve">Lp. </t>
  </si>
  <si>
    <t xml:space="preserve">Rodzaj prac lub robót budowlanych przy zabytku </t>
  </si>
  <si>
    <t xml:space="preserve">Beneficjent </t>
  </si>
  <si>
    <t>Kwota dofinanowania</t>
  </si>
  <si>
    <r>
      <t xml:space="preserve">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         Załącznik nr 1 do uchwały 
                                                                                                                                                           Sejmiku Województwa Podkarpackiego 
                                                                                                                                                            nr ..................................z dnia  </t>
    </r>
    <r>
      <rPr>
        <b/>
        <sz val="12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Wykaz Beneficjentów, którym została udzielona dotacja na prace konserwatorskie, restauratorskie lub roboty budowlane przy zabytkach wpisanych do rejestru zabytków, położonych na obszarze województwa podkarpackiego w 2023 roku.</t>
    </r>
    <r>
      <rPr>
        <b/>
        <sz val="12"/>
        <rFont val="Arial"/>
        <family val="2"/>
        <charset val="238"/>
      </rPr>
      <t xml:space="preserve">
</t>
    </r>
  </si>
  <si>
    <t>Wartość prac</t>
  </si>
  <si>
    <t>Wnioskowana kwota dofinanowania</t>
  </si>
  <si>
    <t xml:space="preserve">Wnioskodawca </t>
  </si>
  <si>
    <t xml:space="preserve">Zabytek / rodzaj prac lub robót budowlanych przy zabytku </t>
  </si>
  <si>
    <t>Uwagi, błędy formalne</t>
  </si>
  <si>
    <t>1.</t>
  </si>
  <si>
    <t>cmentarz parafialny w Cieszanowie - prace konserwatorskie przy zabytkowych nagrobkach</t>
  </si>
  <si>
    <t>brak podpisu uprawnionej osoby</t>
  </si>
  <si>
    <t>2.</t>
  </si>
  <si>
    <t>Horyniec Zdrój 
Stowarzyszenie Przyjaciół Ziemi Horynieckiej</t>
  </si>
  <si>
    <t xml:space="preserve">cmentarz greckokatolicki w Starym Bruśnie - konserwacja zabytkowych nagrobków  </t>
  </si>
  <si>
    <t>brak dok. potwierdzającego: tytuł prawny,  dokumentu stanowiącego o podstawie działalności, umocowanie do działania w imieniu wnioskodawcy</t>
  </si>
  <si>
    <t xml:space="preserve">Jarosław
Parafia Rzymskokatolicka pw. Bożego Ciała </t>
  </si>
  <si>
    <t xml:space="preserve">kościół kolegiata - prace remontowo-budowlane 
w podziemiach </t>
  </si>
  <si>
    <t xml:space="preserve">błędna kwota wnioskowana – 1 strona, cz. III pkt. niewypełniony, wnioskowana kwota powyżej limitu, brak wpisu do rejestru zab., pozwolenia konserwatorskiego, kosztorysu  - poprawiono wnioskowana kwota powyżej 50%, pozwolenie konserwatorskie nieaktualne </t>
  </si>
  <si>
    <t>4.</t>
  </si>
  <si>
    <t>Jarosław
Rektorat Kościoła 
pw. Świętego Ducha</t>
  </si>
  <si>
    <t>brak dokumentu potwierdzającego tytuł prawny, wpisu do rejestru zabytków malowideł, kosztorysu - poprawiono niepoprawnie - brak kosztorysu i wpisu do rejestru zabytków malowideł</t>
  </si>
  <si>
    <t>5.</t>
  </si>
  <si>
    <t>Jarosław
Specjalny Ośrodek Wychowawczy nr 1 Zgromadzenia Sióstr Służebniczek NMP NP</t>
  </si>
  <si>
    <t xml:space="preserve">budynek Specjalnego Ośrodka Wychowawczego nr 1 - prace konserwatorskie elewacji i piwnic </t>
  </si>
  <si>
    <t xml:space="preserve">wnioskowana kwota powyżej limit, brak dokumentu stanowiącego o podstawie działalności </t>
  </si>
  <si>
    <t>6.</t>
  </si>
  <si>
    <t xml:space="preserve">Jurowce
Parafia Rzymskokatolicka pw. św. Piotra i Pawła  </t>
  </si>
  <si>
    <t>kościół parafialny - prace konserwatorskie przy malowidłach ściennych i polichromowanych obramieniach okien i drzwi</t>
  </si>
  <si>
    <t>7.</t>
  </si>
  <si>
    <t>Krzywcza 
Parafia Rzymskokatolicka
pw. Narodzenia NMP</t>
  </si>
  <si>
    <t>kościół parafialny - prace remontowo - konserwatorskie (docieplenie, ogrzewanie)</t>
  </si>
  <si>
    <t>zakres prac nie kwalifikuje się do dofinansowania</t>
  </si>
  <si>
    <t>8.</t>
  </si>
  <si>
    <t xml:space="preserve">Łańcut
Powiat </t>
  </si>
  <si>
    <t>aleja Kopernika w Łańcucie - prace pielęgnacyjne zabytkowych drzew</t>
  </si>
  <si>
    <t>9.</t>
  </si>
  <si>
    <t xml:space="preserve">Niebylec 
Parafia Rzymskokatolicka pw. Znalezienia Krzyża Świętego </t>
  </si>
  <si>
    <t xml:space="preserve">kościół filialny w Gwoździance - wymiana podłogi </t>
  </si>
  <si>
    <t xml:space="preserve">wnioskowana kwota dotacji powyżej 50%, zakres prac nie kwalifikuje się do dofinansowania  </t>
  </si>
  <si>
    <t>10.</t>
  </si>
  <si>
    <t>Niwiska 
Parafia Rzymskokatolicka pw. św. Mikołaja</t>
  </si>
  <si>
    <t xml:space="preserve">kościół parafialny - prace remontowo - konserwatorskie </t>
  </si>
  <si>
    <t xml:space="preserve">brak podpisu wnioskodawcy </t>
  </si>
  <si>
    <t>11.</t>
  </si>
  <si>
    <t>Pantalowice
Parafia Rzymskokatolicka pw. Niepokalanego Poczęcia NMP</t>
  </si>
  <si>
    <t>kościół parafialny - wykonanie instalacji centralnego ogrzewania podłogowego, wymiana posadzki</t>
  </si>
  <si>
    <t>zakres prac nie kwalifikuje się do dofinansowania
 - niezgodny z zasadami ustawy oraz uchwały</t>
  </si>
  <si>
    <t>12.</t>
  </si>
  <si>
    <t>Pielnia
Parafia Rzymskokatolicka pw. NMP Wspomożenia Wiernych</t>
  </si>
  <si>
    <t>kościół parafialny - remont więźby dachowej i wymiana pokrycia dachowego</t>
  </si>
  <si>
    <t>wnioskowana dotacja stanowi więcej niż 50% nakładów, wnioskowana dotacja nie mieści się w przedziale do 300 tys., brak podpisu pod wnioskiem (przed załącznikami) - BRAK POPRAWY WNIOSKU</t>
  </si>
  <si>
    <t>13.</t>
  </si>
  <si>
    <t>Pruchnik 
Gmina Pruchnik</t>
  </si>
  <si>
    <t>pozostałości zespołu zamkowego 
w Pruchniku - opracowanie dokumentacji technicznej rozbudowy i przebudowy skrzydła zamkowego zachodniego oraz baszty</t>
  </si>
  <si>
    <t xml:space="preserve">brak decyzji pozwalającej na przeprowadzenie prac - na tym etapie Wnioskodawca winien przedstawić opinię konserwatorską określającą stan zachowania zabytku oraz potrzeby i zasadność przeprowadzenia prac, brak kosztorysu - na tym etapie Wnioskodawca winien przedłożyć odpowiedzi na zapytania ofertowe, rozpoznanie ofert - BRAK UZUPEŁNIENIA </t>
  </si>
  <si>
    <t>14.</t>
  </si>
  <si>
    <t>Przemyśl                         Związek Gmin Fortecznych Twierdzy Przemyśl</t>
  </si>
  <si>
    <t>Fort I Salis Soglio w Jaksmanicach - prace remontowo-konserwatorskie bramy</t>
  </si>
  <si>
    <t xml:space="preserve">brak decyzji o wpisie do rejestru zabytków, brak dokumentacji fotograficznej stanu zabytku przed podjęciem prac - BRAK UZUPEŁNIENIA </t>
  </si>
  <si>
    <t>15.</t>
  </si>
  <si>
    <t>Przemyśl                 Miasto Przemyśl</t>
  </si>
  <si>
    <t>kamienica przy Rynku 6 w Przemyślu - wymiana wciągarki elektrycznej</t>
  </si>
  <si>
    <t xml:space="preserve">zakres prac nie kwalifikuje się do dofinansowania - niezgodny z zapisami ustawy oraz uchwały </t>
  </si>
  <si>
    <t>16.</t>
  </si>
  <si>
    <t>Przemyśl
Rycerskie i Szpitalne Bractwo Św. Łazarza z Jerozolimy - Stowarzyszenie Katolickie</t>
  </si>
  <si>
    <t>Zespół Koszar Wojskowych - wykonanie projektu budowlanego</t>
  </si>
  <si>
    <t>brak decyzji pozwalającej na przeprowadzenie prac - na tym etapie Wnioskodawca winien przedstawić opinię konserwatorską określającą stan zachowania zabytku oraz potrzeby i zasadność przeprowadzenia prac - NIE UZUPEŁNIONO BRAKÓW</t>
  </si>
  <si>
    <t>17.</t>
  </si>
  <si>
    <t>Przemyśl
Wspólnota Mieszkaniowa przy ul. 3-go Maja 1 - Plac Konstytucji 3 Maja 7 - Grunwaldzka 2 w Przemyślu</t>
  </si>
  <si>
    <t>kamienica położona przy zbiegu 3 Maja 1 - Pl. Konstytucji 3-go Maja 7, ul. Grunwaldzka 2 w Przemyślu - remont elewacji, poszycia kopuły, schodów i balustrady w klatce schodowej</t>
  </si>
  <si>
    <t>18.</t>
  </si>
  <si>
    <t xml:space="preserve">Radymno
Parafia Rzymskokatolicka pw. św Wawrzyńca </t>
  </si>
  <si>
    <t xml:space="preserve">kościół parafialny - remont elewacji </t>
  </si>
  <si>
    <t>19.</t>
  </si>
  <si>
    <t xml:space="preserve">Rzeszów 
Anna Tomalska-Michielin </t>
  </si>
  <si>
    <t xml:space="preserve">prace remontowo - konserwatorskie przy kaplicy Dąbrowskich w Nowosielcach </t>
  </si>
  <si>
    <t>20.</t>
  </si>
  <si>
    <t>Sanok
Beata Dziuban, Jacek Dziuban</t>
  </si>
  <si>
    <t>zespół pałacowo-parkowy w Załużu - izolacja fundamentów</t>
  </si>
  <si>
    <t>brak zgody (pełnomocnictwa) współwłaściciela na przeprowadzenie prac bądź podpisu pod wnioskiem - NIE UZUPEŁNIONO BRAKÓW</t>
  </si>
  <si>
    <t>21.</t>
  </si>
  <si>
    <t>Tarnobrzeg
Elżbieta Lenar, Władysław Lenar, Bogusława Dzwonnik, Józef Dzwonnik</t>
  </si>
  <si>
    <t>kamienica przy Placu Bartosza Głowackiego 41 w Tarnobrzegu - wzmocnienie konstrukcji budynku, remont dachu oraz elewacji</t>
  </si>
  <si>
    <t>wnioskowana kwota powyżej 300 tys. zł, brak dodatkowych opinii - BRAK POPRAWY WNIOSKU</t>
  </si>
  <si>
    <t>22.</t>
  </si>
  <si>
    <t>wymiana istniejącej posadzki na marmurową w prezbiterium i zakrystii</t>
  </si>
  <si>
    <t>23.</t>
  </si>
  <si>
    <t>Tyrawa Wołoska
Parafia Rzymskokatolicka pw. Św. Mikołaja Bpa</t>
  </si>
  <si>
    <t>kościół filialny w Rozpuciu - prace konserwatorsko-restauratorskie elementów wyposażenia ruchomego</t>
  </si>
  <si>
    <t>24.</t>
  </si>
  <si>
    <t>Warszawa 
Agencja Rozwoju Przemysłu SA</t>
  </si>
  <si>
    <t xml:space="preserve">Zespół Zamkowo - Parkowy w Baranowie Sandomierskim - remont fontanny </t>
  </si>
  <si>
    <t xml:space="preserve">brak wpisu do rejestru, wniosek podpisany przez nieuprawnioną osobę - niespójność podmiotu wnioskujacego i podpisującego wniosek, brak dok. potwierdzającego  umocowanie do działania w imieniu wnioskodawcy pełnomocnictwo nie podpisane,  brak dokumetu potwierdzajacego otzymanie pomocy publicznej  </t>
  </si>
  <si>
    <t>25.</t>
  </si>
  <si>
    <t>Zaczernie
Parafia Rzymskokatolicka pw. Narodzenia NMP</t>
  </si>
  <si>
    <t>cmentarz przykościelny w Zaczerniu - prace konserwatorskie nagrobków</t>
  </si>
  <si>
    <r>
      <t xml:space="preserve">                                                                                                                                 </t>
    </r>
    <r>
      <rPr>
        <b/>
        <sz val="9"/>
        <rFont val="Arial"/>
        <family val="2"/>
        <charset val="238"/>
      </rPr>
      <t xml:space="preserve">                   Załącznik nr 3 do uchwały                                                                                                                                                                                                                               Sejmiku Województwa Podkarpackiego                                                                                                                                                                                                                           nr               ..................................z dnia  </t>
    </r>
    <r>
      <rPr>
        <b/>
        <sz val="12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Wykaz wniosków, odrzuconych ze względów formalnych w 2023 r.</t>
    </r>
    <r>
      <rPr>
        <b/>
        <sz val="12"/>
        <rFont val="Arial"/>
        <family val="2"/>
        <charset val="238"/>
      </rPr>
      <t xml:space="preserve">
</t>
    </r>
  </si>
  <si>
    <t>Wykaz wniosków odrzuconych ze względów formalnych w 2023 roku</t>
  </si>
  <si>
    <t xml:space="preserve">Bachórzec 
Parafia Rzymskokatolicka pw. św. Katarzyny </t>
  </si>
  <si>
    <t>kościół parafialny - konserwacja balustrady chóru 
i konfesjonałów</t>
  </si>
  <si>
    <t>Boguchwała 
Parafia Rzymskokatolicka pw. św. Stanisława B.M.</t>
  </si>
  <si>
    <t>kościół filialny - konserwacja ołtarza głównego</t>
  </si>
  <si>
    <t xml:space="preserve">Borek Stary 
Parafia Rzymskokatolicka 
pw. św. Piotra i Pawła </t>
  </si>
  <si>
    <t xml:space="preserve">kościół parafialny - konserwacja ambony
i chrzcielnicy  </t>
  </si>
  <si>
    <t xml:space="preserve">Brzegi Dolne 
Parafia Rzymskokatolicka pw. MB Różańcowej  </t>
  </si>
  <si>
    <t>kościół parafialny - prace budowlano - konserwatorskie dachu i ścian</t>
  </si>
  <si>
    <t xml:space="preserve">Brzeziny 
Parafia Rzymskokatolicka pw. św. Mikołaja </t>
  </si>
  <si>
    <t xml:space="preserve">zespół kościoła parafialnego - impregnacja  dzwonnicy 
i drewnianego ogrodzenia </t>
  </si>
  <si>
    <t>Brzozów 
Parafia Rzymskokatolicka pw. Przemienienia Pańskiego</t>
  </si>
  <si>
    <t>kościół parafialny - konserwacja wyposażenia kościoła 
i muzeum</t>
  </si>
  <si>
    <t xml:space="preserve">Chotyniec
Parafia greckokatolicka 
pw. Narodzenia NMP </t>
  </si>
  <si>
    <t>cerkiew greckokatolicka - konserwacja wystroju wnętrza</t>
  </si>
  <si>
    <t xml:space="preserve">Cmolas 
Parafia Rzymskokatolicka pw. Przemienienia Pańskiego  </t>
  </si>
  <si>
    <t xml:space="preserve">kościół filialny pw. Przemienienia Pańskiego - prace remontowo - konserwatorskie przy murze ogrodzeniowym </t>
  </si>
  <si>
    <t>Czaszyn 
Parafia Rzymskokatolicka pw.Podwyższenia Krzyża Św.</t>
  </si>
  <si>
    <t xml:space="preserve">kościół parafialny – remont elewacji - tynki zewnętrzne </t>
  </si>
  <si>
    <t>Dąbrówka 
Parafia Rzymskokatolicka pw. św. Onufrego i Niepokalanego Serca NMP</t>
  </si>
  <si>
    <t>kościół parafialny - konserwacja polichromii 
i feretronów</t>
  </si>
  <si>
    <t>Desznica
Parafia Rzymskokatolicka pw. MB Niepokalanej</t>
  </si>
  <si>
    <t xml:space="preserve">kościół filialny w Świątkowej Małej - konserwacja wnętrza </t>
  </si>
  <si>
    <t xml:space="preserve">Dobrzechów 
Parafia Rzymskokatolicka pw. św. Stanisława Biskupa 
i Męczennika </t>
  </si>
  <si>
    <t>kościół parafialny - konserwacja witraży oraz rzeźby kamiennej na elewacji</t>
  </si>
  <si>
    <t xml:space="preserve">Futoma 
Parafia Rzymskokatolicka pw. św. Walentego </t>
  </si>
  <si>
    <t>kościół parafialny - konserwacja instrumentu organowego</t>
  </si>
  <si>
    <t xml:space="preserve">Gawłuszowice
Parafia Rzymskokatolicka pw. św. Wojciecha </t>
  </si>
  <si>
    <t xml:space="preserve">kościół parafialny - konserwacja wystroju ścian  </t>
  </si>
  <si>
    <t xml:space="preserve">Górzanka 
Parafia Rzymskokatolicka pw. Wniebowstąpienia Pana Jezusa </t>
  </si>
  <si>
    <t xml:space="preserve">kościół parafialny - konserwacja polichromii </t>
  </si>
  <si>
    <t xml:space="preserve">Grabówka 
Parafia Rzymskokatolicka pw. Nawiedzenia NMP </t>
  </si>
  <si>
    <t>dawna cerkiew greckokatolicka pw. św. Mikołaja w Grabówce - remont i konserwacja dachu</t>
  </si>
  <si>
    <t xml:space="preserve">Grodzisko Dolne
Parafia Rzymskokatolicka pw. św. Barbary </t>
  </si>
  <si>
    <t>kościół parafialny - prace konserwatorskie przy polichromii</t>
  </si>
  <si>
    <t xml:space="preserve">Gwoźnica Górna
Parafia Rzymskokatolicka pw. św. Antoniego </t>
  </si>
  <si>
    <t>kościół parafialny - prace konserwatorskie i restauratorskie przy ołtarzu bocznym oraz dwóch konfesjonałach</t>
  </si>
  <si>
    <t>kościół parafialny - prace konserwatorskie przy ołtarzu bocznym</t>
  </si>
  <si>
    <t xml:space="preserve">Hłomcza
Parafia Greckokatolicka 
pw. Soboru Przenajświętszej Bogurodzicy i Proroka Eliasza </t>
  </si>
  <si>
    <t xml:space="preserve">cerkiew greckokatolicka - konserwacja ikonostasu </t>
  </si>
  <si>
    <t xml:space="preserve">Jarosław 
Klasztor oo. Dominikanów 
</t>
  </si>
  <si>
    <t xml:space="preserve">kościół OO. Dominikanów - konserwacja polichromii oraz wystroju prezbiterium </t>
  </si>
  <si>
    <t xml:space="preserve">Jarosław 
Zgromadzenie Sióstr Niepokalanego Poczęcia NMP Dom Zakonny
</t>
  </si>
  <si>
    <t xml:space="preserve">Klasztor Zgromadzenia – konserwacja i restauracja pomieszczeń klasztoru </t>
  </si>
  <si>
    <t>Jarosław
Klasztor Sióstr Benedyktynek</t>
  </si>
  <si>
    <t>opactwo pobenedyktyńskie - remont i konserwacja baszty wraz z przylegającym murem obronnym</t>
  </si>
  <si>
    <t xml:space="preserve">Jasło
Parafia Rzymskokatolicka pw. Wniebowzięcia NMP </t>
  </si>
  <si>
    <t>cmentarz Stary przy ul. Zielonej - prace remontowo - konserwatorskie kaplicy</t>
  </si>
  <si>
    <t xml:space="preserve">Jawornik Polski 
Parafia Rzymskokatolicka pw. św. Andrzeja Apostoła </t>
  </si>
  <si>
    <t>kościół parafialny - konserwacja i restauracja ołtarza głównego</t>
  </si>
  <si>
    <t xml:space="preserve">Jedlicze
Parafia Rzymskokatolicka pw. św. Antoniego Padewskiego </t>
  </si>
  <si>
    <t xml:space="preserve">kościół parafialny - wymiana pokrycia dachu </t>
  </si>
  <si>
    <t xml:space="preserve">Kalwaria Pacławska 
Klasztor Znalezienia Krzyża Świętego Zakonu Braci Mniejszych Konwentualnych </t>
  </si>
  <si>
    <t>kaplica dróżkowa "Grób Pana Jezusa" w Kalwarii Pacławskiej - prace remontowo - konserwatorskie</t>
  </si>
  <si>
    <t xml:space="preserve">kaplica św. Anny - prace remontowo - konserwatorskie  </t>
  </si>
  <si>
    <t xml:space="preserve">Kańczuga 
Parafia Rzymskokatolicka pw. św. Michała Archanioła </t>
  </si>
  <si>
    <t>Kosienice                              Parafia Rzymskokatolicka pw. Matki Bożej Bolesnej</t>
  </si>
  <si>
    <t xml:space="preserve">kościół pw. Trójcy Świętej w Kosienicach - prace remontowo - konserwatorskie budynku kościoła </t>
  </si>
  <si>
    <t xml:space="preserve">Krasne 
Parafia Rzymskokatolicka pw. Wniebowzięcia NMP </t>
  </si>
  <si>
    <t xml:space="preserve">kościół filialny - konserwacja polichromii ściennej </t>
  </si>
  <si>
    <t xml:space="preserve">Krosno - Polanka
Parafia Rzymskokatolicka pw. MB Królowej Polski </t>
  </si>
  <si>
    <t>kościół parafialny - konserwacja malowideł ściennych</t>
  </si>
  <si>
    <t xml:space="preserve">Krosno 
Klasztor Nawiedzenia NMP Zakonu Braci Mniejszych Konwentualnych Franciszkanów </t>
  </si>
  <si>
    <t xml:space="preserve">kościół franciszkanów z kaplicą Oświęcimów -  prace konserwatorsko - budowlane elewacji </t>
  </si>
  <si>
    <t xml:space="preserve">Krosno 
Klasztor Zakonu Braci Mniejszych Kapucynów </t>
  </si>
  <si>
    <t>kościół Kapucynów - prace konserwatorskie ołtarza bocznego</t>
  </si>
  <si>
    <t xml:space="preserve">Krosno 
Parafia Rzymskokatolicka pw. Trójcy Świętej </t>
  </si>
  <si>
    <t xml:space="preserve">kościół Farny - konserwacja stalli </t>
  </si>
  <si>
    <t xml:space="preserve">Krosno 
Zgromadzenie Sióstr Świętego Józefa 
Prowincja Tarnowska </t>
  </si>
  <si>
    <t>budynek domu dziecka - montaż elementów i urządzeń zabezpieczenia ppoż.</t>
  </si>
  <si>
    <t xml:space="preserve">Krzemienica
Parafia Rzymskokatolicka pw. Matki Bożej Pocieszenia </t>
  </si>
  <si>
    <t xml:space="preserve">kościół św. Jakuba w Krzemienicy - prace konserwatorskie i restauratorskie  stropu </t>
  </si>
  <si>
    <t xml:space="preserve">Leżajsk 
Klasztor oo. Bernardynów </t>
  </si>
  <si>
    <t xml:space="preserve">bazylika oo. Bernardynów w Leżajsku - konserwacja ołtarza bocznego pw. św. Józefa </t>
  </si>
  <si>
    <t xml:space="preserve">Leżajsk
Parafia Rzymskokatolicka pw. Świętej Trójcy </t>
  </si>
  <si>
    <t xml:space="preserve">kościół parafialny – remont konstrukcji dachowej z wymianą pokrycia oraz wykonaniem instalacji elektrycznych i instalacji odgromowej </t>
  </si>
  <si>
    <t>Lipa
Parafia Rzymskokatolicka pw. Wniebowstąpienia Pańskiego</t>
  </si>
  <si>
    <t xml:space="preserve">Lubzina
Parafia Rzymskokatolicka
pw. św. Mikołaja Biskupa </t>
  </si>
  <si>
    <t xml:space="preserve">kościół parafialny - remont i konserwacja elewacji </t>
  </si>
  <si>
    <t xml:space="preserve">Łączki Jagiellońskie 
Parafia Rzymskokatolicka pw. św. Andrzeja Apostoła 
i Narodzenia NMP </t>
  </si>
  <si>
    <t>zespół kościoła parafialnego - remont i konserwacja elewacji oraz prace budowlano - konserwatorskie wież</t>
  </si>
  <si>
    <t xml:space="preserve">Łukowe
Parafia Rzymskokatolicka pw. NMP Królowej Polski </t>
  </si>
  <si>
    <t>kościół parafialny - wykonanie izolacji przeciwwilgociowej murów</t>
  </si>
  <si>
    <t xml:space="preserve">Markowa 
Parafia Rzymskokatolicka 
pw. św. Doroty </t>
  </si>
  <si>
    <t xml:space="preserve">kościół parafialny - prace remontowo - konserwatorskie tynków wraz z dekoracją malarską wnętrza </t>
  </si>
  <si>
    <t xml:space="preserve">Michałówka 
Parafia Rzymskokatolicka pw. św. Michała Archanioła </t>
  </si>
  <si>
    <t xml:space="preserve">kościół parafialny - konserwacja gontów połaci dachowych </t>
  </si>
  <si>
    <t xml:space="preserve">Mielec
Parafia Rzymskokatolicka pw. św. Mateusza Apostoła i Ewangelisty </t>
  </si>
  <si>
    <t xml:space="preserve">kościół parafialny - prace konserwatorskie przy ołtarzu bocznym  </t>
  </si>
  <si>
    <t xml:space="preserve">Mrowla
Parafia Rzymskokatolicka pw. św. Łukasza  Ewangelisty </t>
  </si>
  <si>
    <t xml:space="preserve">kościół parafialny - remont elewacji wieży </t>
  </si>
  <si>
    <t xml:space="preserve">Nienadówka
Parafia Rzymskokatolicka pw. św. Bartłomieja Ap. </t>
  </si>
  <si>
    <t>kościół parafialny - renowacja elewacji</t>
  </si>
  <si>
    <t xml:space="preserve">Nowy Żmigród
Parafia Rzymskokatolicka pw. św. Piotra i Pawła </t>
  </si>
  <si>
    <t>kościół parafialny - konserwacja ołtarza głównego</t>
  </si>
  <si>
    <t>Nozdrzec
Parafia Rzymskokatolicka pw. św. Stanisława BM</t>
  </si>
  <si>
    <t>kościół parafialny - prace remontowo - konserwatorskie dachu wraz z obróbkami i montażem instalacji odgromowej</t>
  </si>
  <si>
    <t xml:space="preserve">Odrzykoń
Parafia Rzymskokatolicka 
pw. Św. Katarzyny </t>
  </si>
  <si>
    <t xml:space="preserve">kościół parafialny – konserwacja i restauracja polichromii ściennej </t>
  </si>
  <si>
    <t xml:space="preserve">Ostrowy Tuszowskie 
Parafia Rzymskokatolicka 
pw. Wniebowzięcia NMP </t>
  </si>
  <si>
    <t xml:space="preserve">kościół parafialny – remont elewacji, wymiana pokrycia dachowego i elementów konstrukcji więźby dachowej </t>
  </si>
  <si>
    <t xml:space="preserve">Przemyśl 
Parafia Prawosławna 
pw. Zaśnięcia NMP </t>
  </si>
  <si>
    <t xml:space="preserve">cerkiew przy  ul. Wilczańskiej - remont więźby dachowej, wymiana pokrycia dachu </t>
  </si>
  <si>
    <t xml:space="preserve">Przemyśl
Archidiecezja Przemyska Obrządku Łacińskiego </t>
  </si>
  <si>
    <t>Zespół pałacowo-parkowy w Maćkowicach - odtworzenie kształtu dachu, odtworzenie okien w dachu, konserwacja elewacji budynku i remont kolumn</t>
  </si>
  <si>
    <t>Przemyśl
Klasztor Franciszkanów - OFM</t>
  </si>
  <si>
    <t>kościół OO. Franciszkanów  - remont elewacji oraz naprawa i wzmocnienie kruchty kościoła</t>
  </si>
  <si>
    <t xml:space="preserve">Przemyśl
Klasztor Karmelitów Bosych </t>
  </si>
  <si>
    <t>kaplica Św. Rafała Kalinowskiego - prace konserwatorsko-restauratorskie wyposażenia i wystroju kaplicy</t>
  </si>
  <si>
    <t xml:space="preserve">Przemyśl
Klasztor św. Marii Magdaleny Zakonu Braci Mniejszych Konwentualnych (Franciszkanów) </t>
  </si>
  <si>
    <t>kościół oo. Franciszkanów - prace konserwatorskie przy ołtarzu bocznym Św. Maksymiliana Kolbe</t>
  </si>
  <si>
    <t>kościół oo. Franciszkanów - prace konserwatorskie polichromii</t>
  </si>
  <si>
    <t>Przemyśl
Parafia Rzymskokatolicka pw. Świętej Trójcy</t>
  </si>
  <si>
    <t>kościół parafialny - prace konserwatorskie ołtarzy bocznych</t>
  </si>
  <si>
    <t>Przemyśl
Towarzystwo Salezjańskie Dom Zakonny</t>
  </si>
  <si>
    <t>remont elewacji  budynku byłej plebanii</t>
  </si>
  <si>
    <t xml:space="preserve">Przeworsk 
Parafia Rzymskokatolicka pw. Ducha Świętego </t>
  </si>
  <si>
    <t>zespół kościoła parafialnego - prace remontowo-konserwatorskie elewacji dawnego zespołu klasztoru Bożogrobowców</t>
  </si>
  <si>
    <t>Przeworsk
Klasztor OO. Bernardynów w Przeworsku</t>
  </si>
  <si>
    <t>prace konserwatorskie wieży kościoła OO. Bernardynów w Przeworsku</t>
  </si>
  <si>
    <t xml:space="preserve">Radomyśl Wielki
Parafia Rzymskokatolicka pw. Przemienienia Pańskiego </t>
  </si>
  <si>
    <t>kościół parafialny - prace konserwatorskie przy ołtarzu głównym</t>
  </si>
  <si>
    <t>Rogi
Parafia Rzymskokatolicka pw. Św. Bartłomieja</t>
  </si>
  <si>
    <t>kościół parafialny - prace konserwatorskie polichromii prezbiterium</t>
  </si>
  <si>
    <t>Rokietnica
Parafia Rzymskokatolicka pw. św. Mikołaja i MB Częstochowskiej</t>
  </si>
  <si>
    <t>kościół parafialny - prace konserwatorsko-restauratorskie elewacji</t>
  </si>
  <si>
    <t xml:space="preserve">Ropczyce 
Parafia Rzymskokatolicka pw. św. Michała Archanioła </t>
  </si>
  <si>
    <t>kościół parafialny - prace konserwatorskie krucyfiksu z belką tęczową, polichromii</t>
  </si>
  <si>
    <t>Rymanów
Parafia Rzymskokatolicka pw. Św. Wawrzyńca w Rymanowie</t>
  </si>
  <si>
    <t>remont elewacji i dachu budynku plebanii</t>
  </si>
  <si>
    <t>Rzeszów
Parafia Greckokatolicka pw. Zaśnięcia Najświętszej Marii Panny</t>
  </si>
  <si>
    <t>prace remontowo-konserwatorskie fundamentów, ścian i sklepienia cerkwi pw. Zaśnięcia NMP</t>
  </si>
  <si>
    <t xml:space="preserve">Rzeszów
Parafia Rzymskokatolicka pw. św. Huberta </t>
  </si>
  <si>
    <t xml:space="preserve">prace konserwatorskie malowideł ściennych </t>
  </si>
  <si>
    <t xml:space="preserve">Sędziszów Małopolski
Klasztor Zakonu Braci Mniejszych Kapucynów </t>
  </si>
  <si>
    <t>budynek klasztoru - wymiana pokrycia dachowego, wykonanie lukarn, stolarka okienna</t>
  </si>
  <si>
    <t>Siedliska-Bogusz
Parafia Rzymskokatolicka pw. Narodzenia NMP</t>
  </si>
  <si>
    <t>kościół parafialny - prace konserwatorskie ołtarza głównego</t>
  </si>
  <si>
    <t xml:space="preserve">Stalowa Wola
Parafia Rzymskokatolicka pw. Matki Bożej Szkaplerznej </t>
  </si>
  <si>
    <t>prace konserwatorskie polichromii kościoła parafialnego</t>
  </si>
  <si>
    <t>Stara Wieś
Towarzystwo Jezusowe Dom Zakonny</t>
  </si>
  <si>
    <t>prace konserwatorskie polichromii ściennej w zakrystii kościoła księży Jezuitów</t>
  </si>
  <si>
    <t>Święcany
Parafia Rzymskokatolicka pw. Św. Anny w Święcanach</t>
  </si>
  <si>
    <t>kościół parafialny - prace remontowo-budowlane, posadowienie kościoła, wykonanie fartucha ochronnego</t>
  </si>
  <si>
    <t xml:space="preserve">Trzciana-Zawadka Rymanowska
Parafia Rzymskokatolicka pw. Chrystusa Króla </t>
  </si>
  <si>
    <t>kościół parafialny (dawna cerkiew greckokatolicka) - prace remontowo-budowlane</t>
  </si>
  <si>
    <t>Trzęsówka
Parafia Rzymskokatolicka pw. Św. Anny</t>
  </si>
  <si>
    <t>kościół parafialny - prace remontowe posadowienia, konstrukcji zrębowej, więźb dachowych, oszalowania, wymiana dachu</t>
  </si>
  <si>
    <t>Ulanów
Parafia Rzymskokatolicka pw. Św. Jana Chrzciciela i Św. Barbary</t>
  </si>
  <si>
    <t>Wesoła
Parafia Rzymskokatolicka pw. Św. Katarzyny w Wesołej</t>
  </si>
  <si>
    <t>prace konserwatorskie przy ołtarzu głównym w kościele pw. Św. Katarzyny Aleksandryjskiej</t>
  </si>
  <si>
    <t>Wielopole Skrzyńskie
Parafia Rzymskokatolicka pw. NMP Wniebowziętej</t>
  </si>
  <si>
    <t xml:space="preserve">Wola Baranowska
Parafia Rzymskokatolicka pw. Najświętszego Serca Pana Jezusa </t>
  </si>
  <si>
    <t>kościół parafialny - wymiana pokrycia dachowego, uzupełnienie więźby dachowej, obróbki blacharskie wraz z orynnowaniem</t>
  </si>
  <si>
    <t xml:space="preserve">Wola Rafałowska 
Parafia Rzymskokatolicka pw. Świętej Trójcy </t>
  </si>
  <si>
    <t>prace konserwatorskie obrazów ołtarza głównego kościoła parafialnego</t>
  </si>
  <si>
    <t>wymiana pokrycia dachowego oraz odeskowania elewacyjnego zabytkowego kościoła drewnianego</t>
  </si>
  <si>
    <t>Zabierzów
Parafia Rzymskokatolicka pw. Wszystkich Świętych 
w Zabierzowie</t>
  </si>
  <si>
    <t>kościół parafialny - konserwacja ołtarza  bocznego pw. Najświętszego Serca Pana Jezusa oraz polichromii</t>
  </si>
  <si>
    <t>Zagorzyce 
Parafia Rzymskokatolicka pw. Św. Ap. Piotra i Pawław w Zagorzycach</t>
  </si>
  <si>
    <t>konserwacja i restauracja ołtarza głównego kościoła parafialnego</t>
  </si>
  <si>
    <t>Zaklików  
Parafia Rzymskokatolicka pw. św. Anny</t>
  </si>
  <si>
    <t>kościół parafialny - prace konserwatorskie wystroju malarskiego prezbiterium</t>
  </si>
  <si>
    <t xml:space="preserve">Załęże 
Parafia Rzymskokatolicka pw. św. Jana Chrzciciela </t>
  </si>
  <si>
    <t xml:space="preserve">Zdziarzec
Parafia Rzymskokatolicka pw. Nawiedzenia NMP
</t>
  </si>
  <si>
    <t>konserwacja ołtarza głównego kościoła parafialnego</t>
  </si>
  <si>
    <t>Duńkowiczki
Bogusława Dzwonnik
Józef Dzwonnik</t>
  </si>
  <si>
    <t>budynek przy ul. Franciszkańskiej 37 w Przemyślu - prace remontowo-budowlane w zakresie usunięcia skutków zalania budynku, naprawa więźby dachowej, remont elewacji, wykonanie izolacji przeciwwilgociowej</t>
  </si>
  <si>
    <t xml:space="preserve">Korczyna 
F.H.U.P Muzeum Zamkowe "Kamieniec" Anrzej Kołder </t>
  </si>
  <si>
    <t xml:space="preserve">ruiny zamku "Kamieniec" w Odrzykoniu - prace remontowo - konserwatorskie ścian  </t>
  </si>
  <si>
    <t xml:space="preserve">Markowa 
Towarzystwo Przyjaciół Markowej </t>
  </si>
  <si>
    <t>Zagroda - Muzeum Wsi Markowa - wykonanie instalacji przeciwwłamaniowej i przeciwpożarowej</t>
  </si>
  <si>
    <t>Ustrzyki Dolne
Towarzystwo Opieki nad Zabytkami Oddział Bieszczadzki</t>
  </si>
  <si>
    <t>prace remontowo - konserwatorskie cerkwi greckokatolickiej w Liskowatem</t>
  </si>
  <si>
    <t>Zbydniów
Fundacja Fundusz Lokalny SMK</t>
  </si>
  <si>
    <t>prace remontowo-konserwatorskie zabytkowego dworu Horodyńskich w Kotowej Woli</t>
  </si>
  <si>
    <t xml:space="preserve">Jarosław
Muzeum Kamienica Orsettich
</t>
  </si>
  <si>
    <t xml:space="preserve">budynek muzeum - prace konserwatorskie dachu </t>
  </si>
  <si>
    <t xml:space="preserve">Besko
Gmina </t>
  </si>
  <si>
    <t>kapliczka św. Floriana w Besku - prace remontowo - konserwatorskie</t>
  </si>
  <si>
    <t xml:space="preserve">Frysztak 
Gmina </t>
  </si>
  <si>
    <t xml:space="preserve">Stępina - zespół schronów dla pociagu sztabowego - prace budowlano  - konserwatorskie </t>
  </si>
  <si>
    <t>Lesko 
Gmina</t>
  </si>
  <si>
    <t>budynek synagogi w Lesku - prace budowlano - konserwatorskie baszty</t>
  </si>
  <si>
    <t xml:space="preserve">zespół cerkiewno - cmentarny z Opaki - prace remontowo - konserwatorskie  </t>
  </si>
  <si>
    <t>Łańcut
Miasto</t>
  </si>
  <si>
    <t>Markowa 
Gmina</t>
  </si>
  <si>
    <t>Dom Ludowy w Markowej - prace remontowo - konserwatorskie</t>
  </si>
  <si>
    <t>Przecław
Gmian Przecław</t>
  </si>
  <si>
    <t>drewniana kapliczka "na Woli" - prace remontowe kapliczki</t>
  </si>
  <si>
    <t>budynek I Liceum Ogólnokształcącego w Przemyślu - remont elewacji</t>
  </si>
  <si>
    <t>Tarnobrzeg
Miasto Tarnobrzeg</t>
  </si>
  <si>
    <t>budynek Muzeum Historycznego Miasta Tarnobrzega - zmiana sposobu użytkowania wraz z remontem poddasza</t>
  </si>
  <si>
    <t>Zagórz 
Gmina Zagórz</t>
  </si>
  <si>
    <t xml:space="preserve">Lubaczów                
Gmina </t>
  </si>
  <si>
    <t>Przemyśl                 
Miasto Przemyśl</t>
  </si>
  <si>
    <t>prace konserwatorskie i zabezpieczające murów obronnych w dawnym Zespole Klasztornym Karmelitów Bosych w Zagórzu</t>
  </si>
  <si>
    <t xml:space="preserve">Bachórz
Parafia Rzymskokatolicka pw. św. Wojciecha </t>
  </si>
  <si>
    <t>kościół parafialny - konserwacja i restauracja instrumentu oraz prospektu organowego</t>
  </si>
  <si>
    <t>3.</t>
  </si>
  <si>
    <t xml:space="preserve">Bircza
Parafia Rzymskokatolicka pw. św. Stanisława Kostki </t>
  </si>
  <si>
    <t xml:space="preserve">kościół parafialny - konserwacja ołtarza bocznego 
</t>
  </si>
  <si>
    <t>Blizianka 
Parafia Rzymskokatolicka pw. Podwyższenia Krzyża Świętego</t>
  </si>
  <si>
    <t xml:space="preserve">kościół parafialny - konserwacja ikon i ołtarza bocznego </t>
  </si>
  <si>
    <t>Cieszanów
Parafia Rzymskokatolicka pw. św. Wojciecha</t>
  </si>
  <si>
    <t>dawna cerkiew w Gorajcu - konserwacja polichromii</t>
  </si>
  <si>
    <t>dawna cerkiew w Kowalówce - konserwacja ołtarza bocznego oraz mensy</t>
  </si>
  <si>
    <t>dawna cerkiew w Kowalówce - prace remontowo - konserwatorskie przy cerkwi i dzwonnicy</t>
  </si>
  <si>
    <t xml:space="preserve">kościół filialny w Kozłówku - konserwacja feretronów i rzeźb </t>
  </si>
  <si>
    <t xml:space="preserve">Gać
Parafia Rzymskokatolicka pw. Wniebowzięcia NMP </t>
  </si>
  <si>
    <t xml:space="preserve">Giedlarowa
Parafia Rzymskokatolicka pw. św. Michała Archanioła  </t>
  </si>
  <si>
    <t xml:space="preserve">kościół parafialny - remont dachu </t>
  </si>
  <si>
    <t>26.</t>
  </si>
  <si>
    <t>27.</t>
  </si>
  <si>
    <t>28.</t>
  </si>
  <si>
    <t>29.</t>
  </si>
  <si>
    <t>30.</t>
  </si>
  <si>
    <t xml:space="preserve">zespół cerkiewny - remont i konserwacja dzwonnicy </t>
  </si>
  <si>
    <t>31.</t>
  </si>
  <si>
    <t xml:space="preserve">Horyniec Zdrój 
Parafia Rzymskokatolicka 
pw. Niepokalanego Poczęcia NMP </t>
  </si>
  <si>
    <t>klasztor Franciszkanów - prace konserwatorskie polichromii i stolarki</t>
  </si>
  <si>
    <t>32.</t>
  </si>
  <si>
    <t>Izdebki 
Parafia Rzymskokatolicka pw. Zwiastowania Pańskiego</t>
  </si>
  <si>
    <t>kościół parafialny - konserwacja stalli w nawej głównej ołtarza</t>
  </si>
  <si>
    <t>33.</t>
  </si>
  <si>
    <t>34.</t>
  </si>
  <si>
    <t>35.</t>
  </si>
  <si>
    <t>36.</t>
  </si>
  <si>
    <t xml:space="preserve">Jarosław
Parafia Greckokatolicka 
pw. Przemienienia Pańskiego </t>
  </si>
  <si>
    <t>37.</t>
  </si>
  <si>
    <t>38.</t>
  </si>
  <si>
    <t>39.</t>
  </si>
  <si>
    <t>40.</t>
  </si>
  <si>
    <t>41.</t>
  </si>
  <si>
    <t>42.</t>
  </si>
  <si>
    <t>kaplica dróżkowa "Trzy Marie" w Kalwarii Pacławskiej - prace remontowo - konserwatorskie przy rzeźbach i cokole</t>
  </si>
  <si>
    <t>43.</t>
  </si>
  <si>
    <t>44.</t>
  </si>
  <si>
    <t xml:space="preserve">Kobylany 
Parafia Rzymskokatolicka pw. Narodzenia NMP </t>
  </si>
  <si>
    <t xml:space="preserve">kościół parafialny - konserwacja i restauracja  przy malowidłach i ambonie </t>
  </si>
  <si>
    <t>45.</t>
  </si>
  <si>
    <t xml:space="preserve">Komańcza 
Parafia Rzymskokatolicka pw. św. Józefa </t>
  </si>
  <si>
    <t>kościół filialny w Radoszycach - prace remontowo - konserwatorskie przy dzwonnicy</t>
  </si>
  <si>
    <t>46.</t>
  </si>
  <si>
    <t>47.</t>
  </si>
  <si>
    <t xml:space="preserve">Kosina
Parafia Rzymskokatolicka pw. św. Stanisława Biskupa </t>
  </si>
  <si>
    <t xml:space="preserve">kościół filialny pw. św. Sebastiana  - konserwacja i restauracja wyposażenia  </t>
  </si>
  <si>
    <t>48.</t>
  </si>
  <si>
    <t>49.</t>
  </si>
  <si>
    <t>50.</t>
  </si>
  <si>
    <t>51.</t>
  </si>
  <si>
    <t>52.</t>
  </si>
  <si>
    <t xml:space="preserve">kaplica Oświęcimów przy kościele franciszkanów -   konserwacja ołtarza drewnianego oraz  obrazów olejnych wraz 
z ramami  </t>
  </si>
  <si>
    <t>53.</t>
  </si>
  <si>
    <t>54.</t>
  </si>
  <si>
    <t>55.</t>
  </si>
  <si>
    <t>56.</t>
  </si>
  <si>
    <t xml:space="preserve">Królik Polski 
Parafia Rzymskokatolicka pw. Narodzenia NMP </t>
  </si>
  <si>
    <t>kościół w Bałuciance - renowacja i konserwacja opierzenia ścian i gontowego dachu</t>
  </si>
  <si>
    <t>57.</t>
  </si>
  <si>
    <t>58.</t>
  </si>
  <si>
    <t>Kuźmina 
Parafia Rzymskokatolicka
pw. MB Nieustającej Pomocy</t>
  </si>
  <si>
    <t xml:space="preserve">cmentarz w Kuźminie - prace remontowo - konserwatorskie kaplicy grobowej </t>
  </si>
  <si>
    <t>59.</t>
  </si>
  <si>
    <t>60.</t>
  </si>
  <si>
    <t>61.</t>
  </si>
  <si>
    <t>62.</t>
  </si>
  <si>
    <t>63.</t>
  </si>
  <si>
    <t>Luchów Górny 
Parafia Rzymskokatolicka pw. Niepokalenego Poczęcia NMP</t>
  </si>
  <si>
    <t>kościół drewniany pw. Najświętszego Serca PJ w Jastrzębcu - prace remontowo - konserwatorskie z wykonaniem nowej instalacji odgromowej</t>
  </si>
  <si>
    <t>64.</t>
  </si>
  <si>
    <t>65.</t>
  </si>
  <si>
    <t>66.</t>
  </si>
  <si>
    <t xml:space="preserve">Machowa
Parafia Rzymskokatolicka pw.Trójcy Przenajświętszej </t>
  </si>
  <si>
    <t>kościół parafialny - konserwacja polichromii wraz z emporą oraz konserwacja ołtarza bocznego</t>
  </si>
  <si>
    <t>67.</t>
  </si>
  <si>
    <t>68.</t>
  </si>
  <si>
    <t>69.</t>
  </si>
  <si>
    <t xml:space="preserve">Miejsce Piastowe
Parafia Rzymskokatolicka pw. Nawiedzenia NMP  </t>
  </si>
  <si>
    <t xml:space="preserve">budynek plebanii - konserwacja i renowacja elewacji zewnętrznych  i kamiennych detali </t>
  </si>
  <si>
    <t>70.</t>
  </si>
  <si>
    <t>71.</t>
  </si>
  <si>
    <t>72.</t>
  </si>
  <si>
    <t>73.</t>
  </si>
  <si>
    <t>74.</t>
  </si>
  <si>
    <t>75.</t>
  </si>
  <si>
    <t>76.</t>
  </si>
  <si>
    <t xml:space="preserve">Pielgrzymka 
Parafia Prawosławna 
pw. św. Archanioła Michała </t>
  </si>
  <si>
    <t>cerkiew w Pielgrzymce - wymiana poszycia dachowego i obicia ścian</t>
  </si>
  <si>
    <t>78.</t>
  </si>
  <si>
    <t xml:space="preserve">Pilzno 
Klasztor OO. Karmelitów 
</t>
  </si>
  <si>
    <t>Klasztor OO. Karmelitów - prace remontowo-konserwatorskie elewacji, remont piwnic</t>
  </si>
  <si>
    <t>79.</t>
  </si>
  <si>
    <t>Płazów
Parafia Rzymskokatolicka pw. Św. Michała Archanioła</t>
  </si>
  <si>
    <t>prace remontowe przy dzwonnicy i bramie w zespole kościelnym pw. Św. Michała Archanioła</t>
  </si>
  <si>
    <t>80.</t>
  </si>
  <si>
    <t>Poraż
Parafia Rzymskokatolicka pw. Matki Bożej Gromnicznej</t>
  </si>
  <si>
    <t>kościół parafialny - remont konstrukcji więźby dachowej wraz z wymianą pokrycia dachu</t>
  </si>
  <si>
    <t>Pruchnik
Parafia Rzymskokatolicka pw. Św. Mikołaja</t>
  </si>
  <si>
    <t xml:space="preserve">prace remontowo-izolacyjne kościoła parafialnego </t>
  </si>
  <si>
    <t xml:space="preserve">Przemyśl 
Parafia Rzymskokatolicka pw. św. Jana Chrzciciela przy Bazylice Archikatedralnej </t>
  </si>
  <si>
    <t>prace konserwatorsko-restauratorskie portalu przy Kaplicy Najświętszego Sakramentu i polichromii nawy północnej</t>
  </si>
  <si>
    <t>Ropienka
Parafia Rzymskokatolicka pw. Św. Barbary w Ropience</t>
  </si>
  <si>
    <t>prace budowlano-konserwatorskie balustrady i schodów (chóru) kaplicy grobowej Wierzbickich</t>
  </si>
  <si>
    <t>prace konserwatorsko-restauratorskie ołtarza bocznego Św. Wojciecha i Stanisława</t>
  </si>
  <si>
    <t xml:space="preserve">Rzepedź
Parafia Greckokatolicka pw. św. Mikołaja  </t>
  </si>
  <si>
    <t xml:space="preserve">cerkiew pw. św. Mikołaja - konserwacja polichromii  </t>
  </si>
  <si>
    <t xml:space="preserve">Sieniawa
Parafia Rzymskokatolicka pw. Wniebowzięcia NMP
</t>
  </si>
  <si>
    <t>d. cerkiew w Leżachowie - prace remontowo-konserwatorskie</t>
  </si>
  <si>
    <t>Sławęcin
Parafia Rzymskokatolicka pw. św. Katarzyny</t>
  </si>
  <si>
    <t xml:space="preserve">kościół parafialny - prace konserwatorskie ołtarzy bocznych </t>
  </si>
  <si>
    <t>Stary Lubliniec
Parafia Rzymskokatolicka pw. Przemienienia Pańskiego</t>
  </si>
  <si>
    <t xml:space="preserve">Średnia Wieś 
Parafia Rzymskokatolicka pw. Narodzenia NMP </t>
  </si>
  <si>
    <t>prace konserwatorsko-restauratorskie przy malowidłach ściennych i stropowych w dawnym kościele parafialnym</t>
  </si>
  <si>
    <t>kościół parafialny - prace budowlano-konserwatorskie</t>
  </si>
  <si>
    <t xml:space="preserve">Tarnawiec 
z siedzibą w Kuryłówce
Parafia Rzymskokatolicka pw. św. Józefa </t>
  </si>
  <si>
    <t>prace remontowe elewacji kościoła pw. Św. Mikołaja w Kuryłówce</t>
  </si>
  <si>
    <t xml:space="preserve">Trześniów
Parafia Rzymskokatolicka pw. św. Stanisława Biskupa </t>
  </si>
  <si>
    <t xml:space="preserve">kościół parafialny - prace konserwatorsko- restauratorskie ambony
</t>
  </si>
  <si>
    <t>kościół parafialny - prace konserwatorsko-restauratorskie przy balustradzie chóru</t>
  </si>
  <si>
    <t xml:space="preserve">Ustrobna 
Parafia Rzymskokatolicka pw. św. Jana Kantego </t>
  </si>
  <si>
    <t>kościół parafialny - konserwacja i restauracja obrazów stacji drogi krzyżowej</t>
  </si>
  <si>
    <t xml:space="preserve">Walawa
Parafia Rzymskokatolicka pw. Najświętszego Serca Pana Jezusa </t>
  </si>
  <si>
    <t>kościół parafialny - wymiana poszycia dachowego wraz z częścią konstrukcji więźby</t>
  </si>
  <si>
    <t>Zagórz
Parafia Prawosławna pw. Św. Archanioła Michała</t>
  </si>
  <si>
    <t>cerkiew prawosławna - prace konserwatorskie nastawy ołtarzowej z ikoną Św. Archanioła Michała</t>
  </si>
  <si>
    <t>Zarszyn 
Parafia Rzymskokatolicka pw. św. Marcina i Matki Boskiej Szkaplerznej</t>
  </si>
  <si>
    <t>kościół parafialny - prace konserwatorskie malowideł ściennych oraz boazerii</t>
  </si>
  <si>
    <t xml:space="preserve">Zmiennica
Parafia Rzymskokatolicka pw. Trójcy Przenajświętszej
</t>
  </si>
  <si>
    <t>prace remontowe dachu kościoła parafialnego</t>
  </si>
  <si>
    <t xml:space="preserve">Zwiernik 
Parafia Rzymskokatolicka pw. św. Marcina Bpa </t>
  </si>
  <si>
    <t>kościół parafialny - prace konserwatorskie polichromii ściennej prezbiterium</t>
  </si>
  <si>
    <t>Chmielnik  
Fundacja Domus Pacis</t>
  </si>
  <si>
    <t xml:space="preserve">Dukla
Anna Jasińska - Bojakowska </t>
  </si>
  <si>
    <t xml:space="preserve">kamienica mieszczańska Dukla - remont elewacji </t>
  </si>
  <si>
    <t>Jarosław 
Ośrodek Kultury i Formacji Chrześcijańskiej im. Służebnicy Bożej Anny Jenke</t>
  </si>
  <si>
    <t xml:space="preserve">kościół pw. św. Mikołaja w Jarosławiu - remont dachu i więźby dachowej, naprawa struktury murów oraz stabilizacja budynku </t>
  </si>
  <si>
    <t xml:space="preserve">Jarosław
Małgorzata Pilch
</t>
  </si>
  <si>
    <t xml:space="preserve">kamienica przy ul. Grodzkiej - remont /wymiana więźby dachowej z wymianą pokrycia i dokumentacją </t>
  </si>
  <si>
    <t>Jarosław
Podkarpackie Stowarzyszenie Ratowania Zagrożonych Zabytków "Empora"</t>
  </si>
  <si>
    <t>Kościelisko
Anna Gwóźdź, Paweł Gwóźdź</t>
  </si>
  <si>
    <t>dworek we Wrocance - prace remontowo-budowlane</t>
  </si>
  <si>
    <t>Lubaczów                      Stowarzyszenie Inicjatyw Społeczno-Gospodarczych Gminy Lubaczów</t>
  </si>
  <si>
    <t xml:space="preserve">cmentarz obrządku wschodniego w Sieniawce - prace konserwatorskie nagrobków  </t>
  </si>
  <si>
    <t>Przemyśl
Wioletta Bar, Antoni Bar</t>
  </si>
  <si>
    <t>budynek wielorodzinny przy ul. Basztowej 34 w Przemyślu - prace remontowo-budowlane</t>
  </si>
  <si>
    <t>Przemyśl
Wspólnota Mieszkaniowa przy Placu Katedralnym w Przemyślu</t>
  </si>
  <si>
    <t>kamienica przy Placu Katedralnym 6 w Przemyślu - prace remontowe balkonów</t>
  </si>
  <si>
    <t>Przemyśl
Wspólnota Mieszkaniowa przy ul. Kościuszki-Piłsudskiego w Przemyślu</t>
  </si>
  <si>
    <t>budynek mieszkalny poł. przy ul. Kościuszki 7 - Piłsudskiego 1 w Przemyślu - remont elewacji</t>
  </si>
  <si>
    <t>Przemyśl
Wspólnota Mieszkaniowa przy ul. Tarnawskiego w Przemyślu</t>
  </si>
  <si>
    <t>budynek mieszkalny poł. przy ul. Tarnawskiego 3 w Przemyślu - izolacja pionowa i pozioma fundamentów</t>
  </si>
  <si>
    <t>Przemyśl
Wspólnota Mieszkaniowa ul. Smolki w Przemyślu</t>
  </si>
  <si>
    <t>budynek przy ul. Smolki 24 w Przemyślu - wymiana pokrycia dachowego</t>
  </si>
  <si>
    <t>Przeworsk
Fundacja Pomocy Młodzieży im. Św. Jana Pawła II "Wzrastanie"</t>
  </si>
  <si>
    <t>budynek dworu w Łopuszcze Małej - prace remontowo-budowlane</t>
  </si>
  <si>
    <t>Przeworsk
Muzeum w Przeworsku, Zespół Pałacowo-Parkowy</t>
  </si>
  <si>
    <t>Pałac Lubomirskich, kaplica - prace konserwatorskie sztukaterii, stiuku, stolarki okiennej i drzwiowej, wykonanie nowej posadzki</t>
  </si>
  <si>
    <t>oficyna pałacowo-kuchenna - prace remontowe tarasu, tynków, wymiana stolarki okiennej i drzwiowej</t>
  </si>
  <si>
    <t>Pstrągowa
Danuta i Marek Bieszczad</t>
  </si>
  <si>
    <t xml:space="preserve"> kaplica pw. Św. Bartłomieja w Pstrągowej - prace remontowo-konserwatorskie</t>
  </si>
  <si>
    <t>Rzeszów
Sąd Okręgowy Rzeszowie</t>
  </si>
  <si>
    <t>budynek Zamku Lubomirskich - prace remontowe wieży</t>
  </si>
  <si>
    <t>Rzeszów
Teatr Maska w Rzeszowie</t>
  </si>
  <si>
    <t>budynek Teatru - prace remontowe oraz izolacyjne ścian fundamentowych</t>
  </si>
  <si>
    <t>Tyczyn
Fundacja Galicyjskich Dróg Żelaznych</t>
  </si>
  <si>
    <t>osobowy wagon wąskotorowy - prace remontowo - konserwatorskie</t>
  </si>
  <si>
    <t xml:space="preserve">Warszawa 
Ada Aleksandra Tarnowska </t>
  </si>
  <si>
    <t>Zespół pałacowo-parkowy w Dukli - prace konserwatorskie dekoracji malarskich</t>
  </si>
  <si>
    <t>Bircza
Gmina</t>
  </si>
  <si>
    <t>cerkiew w Kotowie - prace remontowo - konserwatorskie</t>
  </si>
  <si>
    <t>pałac Humnickich w Birczy – rewitalizacja parku przy pałacu</t>
  </si>
  <si>
    <t>Cieszanów
Gmina</t>
  </si>
  <si>
    <t>cmentarz greckokatolicki w Chotylubiu - konserwacja nagrobków rodziny Zarzyckich</t>
  </si>
  <si>
    <t xml:space="preserve">cerkiew greckokatolicka w Dachnowie - konserwacja ikonostasu </t>
  </si>
  <si>
    <t>Dukla
Gmina</t>
  </si>
  <si>
    <t>cmentarz komunalny w Dukli - prace konserwatorskie przy nagrobkach</t>
  </si>
  <si>
    <t>Jawornik Polski 
Gmina</t>
  </si>
  <si>
    <t>Dwór Modrzewiowy w Zespole Pałacowo-Parkowym w Hadlach Szklarskich - remont</t>
  </si>
  <si>
    <t xml:space="preserve">cmentarz ewangelicki w Dąbkowie - prace konserwatorskie przy nagrobkach </t>
  </si>
  <si>
    <t xml:space="preserve">pozostałości zespołu zamkowego 
w Pruchniku - wzmocnienie fundamentów baszty  </t>
  </si>
  <si>
    <t>Sanok
Miasto Sanok</t>
  </si>
  <si>
    <t>Strzyżów 
Powiat Strzyżowski</t>
  </si>
  <si>
    <t>Zespół dworsko-parkowy w Czudcu - prace konserwatorskie zabytkowej bramy wjazdowej</t>
  </si>
  <si>
    <t>Stubno
Gmina Stubno</t>
  </si>
  <si>
    <t>Cmentarz Komunalny w Stubnie - prace konserwatorsko-restauratorskie dwóch nagrobków</t>
  </si>
  <si>
    <t xml:space="preserve">Wartość prac </t>
  </si>
  <si>
    <t>Wnioskowana kwota dofinansowania</t>
  </si>
  <si>
    <t>Wykaz Podmiotów, którym nie została udzielona dotacja na prace konserwatorskie, restauratorskie lub roboty budowlane przy zabytkach wpisanych do rejestru zabytków, położonych na obszarze województwa podkarpackiego w 2023 roku</t>
  </si>
  <si>
    <t>Wykaz Podmiotów, którym została udzielona dotacja na prace konserwatorskie, restauratorskie lub roboty budowlane przy zabytkach wpisanych do rejestru zabytków, położonych na obszarze województwa podkarpackiego w 2023 roku.</t>
  </si>
  <si>
    <t xml:space="preserve">Lubaczów
Gmina </t>
  </si>
  <si>
    <t>77.</t>
  </si>
  <si>
    <t>Harklowa 
Parafia Rzymskokatolicka 
pw. Św. Doroty</t>
  </si>
  <si>
    <t xml:space="preserve">cerkiew grecko-katolicka pw. Opieki NMP w Kańczudze - konserwacja i restauracja wystroju malarskiego i sztukatorskiego </t>
  </si>
  <si>
    <t xml:space="preserve">dawna cerkiew greckokatolicka w Lipie - konserwacja wyposażenia   </t>
  </si>
  <si>
    <t xml:space="preserve">cmentarz komunalny w Łańcucie - prace konserwatorskie przy grobowcach Cetnarskich </t>
  </si>
  <si>
    <t>cerkiew greckokatolicka – konserwacja ikonostasu – ostatni etap prac</t>
  </si>
  <si>
    <t xml:space="preserve">zespół kościelny - prace budowlano - konserwatorskie muru ogrodzeniowego  </t>
  </si>
  <si>
    <t>prace konserwatorskie obrazów z refektarza "Ukrzyżowanie", z "Pokłon Pasterzy", "Ostatnia Wieczerza"</t>
  </si>
  <si>
    <t>prace konserwatorskie przy ikonie Bogurodzicy Hodegetrii</t>
  </si>
  <si>
    <t>zespół dworsko - parkowy w Rzeszowie - Słocinie - prace remontowo - konserwatorskie elewacji, sztukaterii, remont balkonów oraz montaż rur spustowych</t>
  </si>
  <si>
    <t xml:space="preserve">cerkiew greckokatolicka w Wielkich Oczach - prace remontowo - konserwatorskie </t>
  </si>
  <si>
    <t xml:space="preserve">cerkiew greckokatolicka w Woli Wielkiej - prace remontowo - konserwatorskie </t>
  </si>
  <si>
    <t>kamienica przy ul. Jagiellońskiej 7 w Przemyślu - prace remontowe elewacji</t>
  </si>
  <si>
    <t>Przemyśl
Wspólnota Mieszkaniowa przy ul. Jagiellońskiej 7 w Przemyślu</t>
  </si>
  <si>
    <t>opracowanie dokumentacji projektowo-kosztorysowej dla zadania "Rewitalizacja bezpośredniego otoczenia budynku Cerkwi Prawosławnej pw. Św. Trójcy w Sanoku"</t>
  </si>
  <si>
    <t xml:space="preserve">Cieszanów
Towarzystwo Opieki nad Zabytkami Sakralnymi </t>
  </si>
  <si>
    <t>kościół pw. Ducha Świętego - prace konserwatorskie i restauratorskie malowideł ściennych i wypraw tynkarskich</t>
  </si>
  <si>
    <t>błąd w sumowaniu, brak wpisu do rejestru zbytków A oraz załącznika do wpisu B</t>
  </si>
  <si>
    <t xml:space="preserve">brak dokumentu  potwierdzającego umocowanie do działania w imieniu wnioskodawcy,
prace nie kwalifikują się do dofinansowania 
</t>
  </si>
  <si>
    <r>
      <t>planowane prace przekraczają czynności zwykłego zarządu - należy przedłożyć roczny plan gospodarczy albo uchwałę właścicieli wyrażającą zgodę na przeprowadzenie wnioskowanych prac,  brak decyzji PWKZ  z 28.08.2020r., brak wypełnienia pkt III.2 wniosku - tj. tabeli "</t>
    </r>
    <r>
      <rPr>
        <i/>
        <sz val="9"/>
        <rFont val="Arial"/>
        <family val="2"/>
        <charset val="238"/>
      </rPr>
      <t>Kosztorys ze względu na rodzaj kosztów"</t>
    </r>
    <r>
      <rPr>
        <sz val="9"/>
        <rFont val="Arial"/>
        <family val="2"/>
        <charset val="238"/>
      </rPr>
      <t xml:space="preserve"> - NIE UZUPEŁNIONO BRAKÓW</t>
    </r>
  </si>
  <si>
    <t>brak ważnego pozwolenia zezwalającego na przeprowadzenie prac (decyzja PWKZ z 25.02.2016 r. ważna do 31.12.2019 r.) - BRAK UZUPEŁNIENIA</t>
  </si>
  <si>
    <t>brak decyzji PWKZ z 28.II.2018 r., brak przedłożenia pełnomocnictwa do reprezentowania właścicieli -  BRAK PRZEDŁOŻENIA DECYZJI PODKARPACKIEGO WOJEWÓDZKIEGO KONSERWATORA ZABYTKÓW Z 28 LUTEGO 2018 R.</t>
  </si>
  <si>
    <t>zakres prac nie kwalifikuje się dofinansowania - wykonanie nowej posadzki, brak dokumentacji fotograficznej, brak kosztorysu przewidywanych prac  (przedłożona oferta z 27.09.2022 r. ważna 30 dni)</t>
  </si>
  <si>
    <t xml:space="preserve">Tuszów Narodowy  
Parafia Rzymskokatolicka pw. MB Wspomożenia Wiernych  </t>
  </si>
  <si>
    <t>z wniosku nie wynika, jakie wyposażenie ruchome będzie objęte pracami w 2023 r., wniosek należy poprawić i rozpisać, jakich elementów ruchomych - wyposażenia kościoła będą dotyczyć prace w 2023 r. (poprawa pkt II.2, II.6, III.2 wniosku) - BRAK POPRAWY WNIOSKU</t>
  </si>
  <si>
    <r>
      <t>niezgodność kwoty ogółem - całkowitego kosztu wskazanego we  wniosku z przedłożonym kosztorysem, błędy we wniosku (w tym w pkt. III.2 - "</t>
    </r>
    <r>
      <rPr>
        <i/>
        <sz val="9"/>
        <rFont val="Arial"/>
        <family val="2"/>
        <charset val="238"/>
      </rPr>
      <t>Kosztorys ze względu na rodzaj kosztów"</t>
    </r>
    <r>
      <rPr>
        <sz val="9"/>
        <rFont val="Arial"/>
        <family val="2"/>
        <charset val="238"/>
      </rPr>
      <t>), błędy w poz. II.1.2) - odnośnie powiatu, brak wypełnienia poz. II.1.5), 6), brak wyliczenia procentowego w III.3 - Kosztorys ze względu na źródło finansowania - BRAK POPRAWY WNIOSKU</t>
    </r>
  </si>
  <si>
    <t xml:space="preserve">Wróblik Królewski
Parafia Rzymskokatolicka pw. Wniebowzięcia NMP </t>
  </si>
  <si>
    <t>wymiana pokrycia dachowego oraz odeskowania elewacyjnego zabytkowego kościoła drewnianego we Wróbliku Szlacheckim</t>
  </si>
  <si>
    <t>Załacznik nr 1 do uchwały  Sejmiku Wojewodztwa Podkarpackiego 
Nr LXI/1060/23
z dnia 29 maja 2023 r.</t>
  </si>
  <si>
    <t>Załącznik nr 2 do uchwały 
Sejmiku Województwa Podkarpackiego 
Nr LXI/1060/23
z dnia 29 maja 2023 r.
z dnia ……………….….</t>
  </si>
  <si>
    <t>Załacznik nr 3 do Uchwały Sejmiku Wojewodztwa Podkarpackiego Nr LXI/1060/23
z dnia 29 maja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</si>
</sst>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5" fillId="0" borderId="2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/>
    <xf numFmtId="3" fontId="5" fillId="0" borderId="2" xfId="0" applyNumberFormat="1" applyFont="1" applyBorder="1" applyAlignment="1">
      <alignment vertical="top" wrapText="1"/>
    </xf>
    <xf numFmtId="3" fontId="9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/>
    </xf>
    <xf numFmtId="0" fontId="0" fillId="0" borderId="2" xfId="0" applyBorder="1"/>
    <xf numFmtId="3" fontId="13" fillId="0" borderId="2" xfId="0" applyNumberFormat="1" applyFont="1" applyBorder="1" applyAlignment="1">
      <alignment vertical="top" wrapText="1"/>
    </xf>
    <xf numFmtId="3" fontId="13" fillId="0" borderId="2" xfId="0" applyNumberFormat="1" applyFont="1" applyBorder="1" applyAlignment="1">
      <alignment horizontal="center" vertical="center" wrapText="1"/>
    </xf>
    <xf numFmtId="3" fontId="14" fillId="0" borderId="5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5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3" fontId="16" fillId="0" borderId="2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wrapText="1"/>
    </xf>
    <xf numFmtId="3" fontId="16" fillId="0" borderId="2" xfId="0" applyNumberFormat="1" applyFont="1" applyBorder="1" applyAlignment="1">
      <alignment vertical="top" wrapText="1"/>
    </xf>
    <xf numFmtId="3" fontId="17" fillId="0" borderId="5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3" fontId="17" fillId="0" borderId="2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vertical="top" wrapText="1"/>
    </xf>
    <xf numFmtId="3" fontId="18" fillId="0" borderId="2" xfId="0" applyNumberFormat="1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vertical="top" wrapText="1"/>
    </xf>
    <xf numFmtId="3" fontId="0" fillId="0" borderId="0" xfId="0" applyNumberFormat="1"/>
    <xf numFmtId="3" fontId="20" fillId="0" borderId="0" xfId="0" applyNumberFormat="1" applyFont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horizontal="left" vertical="top" wrapText="1"/>
    </xf>
    <xf numFmtId="0" fontId="6" fillId="0" borderId="2" xfId="0" applyFont="1" applyBorder="1" applyAlignment="1">
      <alignment vertical="top" wrapText="1"/>
    </xf>
    <xf numFmtId="3" fontId="8" fillId="0" borderId="2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vertical="top" wrapText="1"/>
    </xf>
    <xf numFmtId="3" fontId="1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3" fontId="13" fillId="0" borderId="0" xfId="0" applyNumberFormat="1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2A9BA-581A-4924-82B7-045B08481D28}">
  <dimension ref="A1:E110"/>
  <sheetViews>
    <sheetView tabSelected="1" topLeftCell="A103" workbookViewId="0">
      <selection activeCell="D1" sqref="D1:D2"/>
    </sheetView>
  </sheetViews>
  <sheetFormatPr defaultRowHeight="15.75"/>
  <cols>
    <col min="1" max="1" width="6.5703125" customWidth="1"/>
    <col min="2" max="2" width="23.7109375" customWidth="1"/>
    <col min="3" max="3" width="46.140625" customWidth="1"/>
    <col min="4" max="4" width="22.42578125" style="35" customWidth="1"/>
  </cols>
  <sheetData>
    <row r="1" spans="1:4" ht="15" customHeight="1">
      <c r="A1" s="44" t="s">
        <v>4</v>
      </c>
      <c r="B1" s="44"/>
      <c r="C1" s="44"/>
      <c r="D1" s="62" t="s">
        <v>518</v>
      </c>
    </row>
    <row r="2" spans="1:4" ht="57" customHeight="1">
      <c r="A2" s="44"/>
      <c r="B2" s="44"/>
      <c r="C2" s="44"/>
      <c r="D2" s="63"/>
    </row>
    <row r="3" spans="1:4" ht="69.75" customHeight="1">
      <c r="A3" s="50" t="s">
        <v>488</v>
      </c>
      <c r="B3" s="50"/>
      <c r="C3" s="50"/>
      <c r="D3" s="50"/>
    </row>
    <row r="4" spans="1:4" ht="15">
      <c r="A4" s="47" t="s">
        <v>0</v>
      </c>
      <c r="B4" s="47" t="s">
        <v>2</v>
      </c>
      <c r="C4" s="48" t="s">
        <v>1</v>
      </c>
      <c r="D4" s="49" t="s">
        <v>3</v>
      </c>
    </row>
    <row r="5" spans="1:4" ht="15">
      <c r="A5" s="47"/>
      <c r="B5" s="47"/>
      <c r="C5" s="48"/>
      <c r="D5" s="49"/>
    </row>
    <row r="6" spans="1:4" ht="38.25">
      <c r="A6" s="2">
        <v>1</v>
      </c>
      <c r="B6" s="1" t="s">
        <v>100</v>
      </c>
      <c r="C6" s="1" t="s">
        <v>101</v>
      </c>
      <c r="D6" s="3">
        <v>20000</v>
      </c>
    </row>
    <row r="7" spans="1:4" ht="38.25">
      <c r="A7" s="2">
        <f t="shared" ref="A7:A70" si="0">1+A6</f>
        <v>2</v>
      </c>
      <c r="B7" s="4" t="s">
        <v>102</v>
      </c>
      <c r="C7" s="4" t="s">
        <v>103</v>
      </c>
      <c r="D7" s="7">
        <v>25000</v>
      </c>
    </row>
    <row r="8" spans="1:4" ht="38.25">
      <c r="A8" s="2">
        <f t="shared" si="0"/>
        <v>3</v>
      </c>
      <c r="B8" s="4" t="s">
        <v>104</v>
      </c>
      <c r="C8" s="4" t="s">
        <v>105</v>
      </c>
      <c r="D8" s="7">
        <v>35000</v>
      </c>
    </row>
    <row r="9" spans="1:4" ht="38.25">
      <c r="A9" s="2">
        <f t="shared" si="0"/>
        <v>4</v>
      </c>
      <c r="B9" s="1" t="s">
        <v>106</v>
      </c>
      <c r="C9" s="1" t="s">
        <v>107</v>
      </c>
      <c r="D9" s="3">
        <v>40000</v>
      </c>
    </row>
    <row r="10" spans="1:4" ht="38.25">
      <c r="A10" s="2">
        <f t="shared" si="0"/>
        <v>5</v>
      </c>
      <c r="B10" s="4" t="s">
        <v>108</v>
      </c>
      <c r="C10" s="4" t="s">
        <v>109</v>
      </c>
      <c r="D10" s="3">
        <v>20000</v>
      </c>
    </row>
    <row r="11" spans="1:4" ht="51">
      <c r="A11" s="2">
        <f t="shared" si="0"/>
        <v>6</v>
      </c>
      <c r="B11" s="4" t="s">
        <v>110</v>
      </c>
      <c r="C11" s="4" t="s">
        <v>111</v>
      </c>
      <c r="D11" s="3">
        <v>50000</v>
      </c>
    </row>
    <row r="12" spans="1:4" ht="38.25">
      <c r="A12" s="2">
        <f t="shared" si="0"/>
        <v>7</v>
      </c>
      <c r="B12" s="4" t="s">
        <v>112</v>
      </c>
      <c r="C12" s="4" t="s">
        <v>113</v>
      </c>
      <c r="D12" s="7">
        <v>50000</v>
      </c>
    </row>
    <row r="13" spans="1:4" ht="51">
      <c r="A13" s="2">
        <f t="shared" si="0"/>
        <v>8</v>
      </c>
      <c r="B13" s="4" t="s">
        <v>114</v>
      </c>
      <c r="C13" s="4" t="s">
        <v>115</v>
      </c>
      <c r="D13" s="8">
        <v>105000</v>
      </c>
    </row>
    <row r="14" spans="1:4" ht="51">
      <c r="A14" s="2">
        <f t="shared" si="0"/>
        <v>9</v>
      </c>
      <c r="B14" s="1" t="s">
        <v>116</v>
      </c>
      <c r="C14" s="4" t="s">
        <v>117</v>
      </c>
      <c r="D14" s="7">
        <v>30000</v>
      </c>
    </row>
    <row r="15" spans="1:4" ht="51">
      <c r="A15" s="2">
        <f t="shared" si="0"/>
        <v>10</v>
      </c>
      <c r="B15" s="1" t="s">
        <v>118</v>
      </c>
      <c r="C15" s="4" t="s">
        <v>119</v>
      </c>
      <c r="D15" s="7">
        <v>35000</v>
      </c>
    </row>
    <row r="16" spans="1:4" ht="38.25">
      <c r="A16" s="2">
        <f t="shared" si="0"/>
        <v>11</v>
      </c>
      <c r="B16" s="1" t="s">
        <v>120</v>
      </c>
      <c r="C16" s="4" t="s">
        <v>121</v>
      </c>
      <c r="D16" s="7">
        <v>20000</v>
      </c>
    </row>
    <row r="17" spans="1:4" ht="63.75">
      <c r="A17" s="2">
        <f t="shared" si="0"/>
        <v>12</v>
      </c>
      <c r="B17" s="4" t="s">
        <v>122</v>
      </c>
      <c r="C17" s="4" t="s">
        <v>123</v>
      </c>
      <c r="D17" s="7">
        <v>20000</v>
      </c>
    </row>
    <row r="18" spans="1:4" ht="38.25">
      <c r="A18" s="2">
        <f t="shared" si="0"/>
        <v>13</v>
      </c>
      <c r="B18" s="1" t="s">
        <v>124</v>
      </c>
      <c r="C18" s="4" t="s">
        <v>125</v>
      </c>
      <c r="D18" s="7">
        <v>90000</v>
      </c>
    </row>
    <row r="19" spans="1:4" ht="38.25">
      <c r="A19" s="2">
        <f t="shared" si="0"/>
        <v>14</v>
      </c>
      <c r="B19" s="1" t="s">
        <v>126</v>
      </c>
      <c r="C19" s="4" t="s">
        <v>127</v>
      </c>
      <c r="D19" s="7">
        <v>50000</v>
      </c>
    </row>
    <row r="20" spans="1:4" ht="51">
      <c r="A20" s="2">
        <f t="shared" si="0"/>
        <v>15</v>
      </c>
      <c r="B20" s="1" t="s">
        <v>128</v>
      </c>
      <c r="C20" s="4" t="s">
        <v>129</v>
      </c>
      <c r="D20" s="3">
        <v>100000</v>
      </c>
    </row>
    <row r="21" spans="1:4" ht="38.25">
      <c r="A21" s="2">
        <f t="shared" si="0"/>
        <v>16</v>
      </c>
      <c r="B21" s="1" t="s">
        <v>130</v>
      </c>
      <c r="C21" s="4" t="s">
        <v>131</v>
      </c>
      <c r="D21" s="3">
        <v>60000</v>
      </c>
    </row>
    <row r="22" spans="1:4" ht="38.25">
      <c r="A22" s="2">
        <f t="shared" si="0"/>
        <v>17</v>
      </c>
      <c r="B22" s="1" t="s">
        <v>132</v>
      </c>
      <c r="C22" s="4" t="s">
        <v>133</v>
      </c>
      <c r="D22" s="8">
        <v>50000</v>
      </c>
    </row>
    <row r="23" spans="1:4" ht="38.25">
      <c r="A23" s="2">
        <f t="shared" si="0"/>
        <v>18</v>
      </c>
      <c r="B23" s="1" t="s">
        <v>134</v>
      </c>
      <c r="C23" s="4" t="s">
        <v>135</v>
      </c>
      <c r="D23" s="7">
        <v>15000</v>
      </c>
    </row>
    <row r="24" spans="1:4" ht="38.25">
      <c r="A24" s="2">
        <f t="shared" si="0"/>
        <v>19</v>
      </c>
      <c r="B24" s="1" t="s">
        <v>491</v>
      </c>
      <c r="C24" s="4" t="s">
        <v>136</v>
      </c>
      <c r="D24" s="3">
        <v>10000</v>
      </c>
    </row>
    <row r="25" spans="1:4" ht="76.5">
      <c r="A25" s="2">
        <f t="shared" si="0"/>
        <v>20</v>
      </c>
      <c r="B25" s="1" t="s">
        <v>137</v>
      </c>
      <c r="C25" s="4" t="s">
        <v>138</v>
      </c>
      <c r="D25" s="3">
        <v>20000</v>
      </c>
    </row>
    <row r="26" spans="1:4" ht="38.25">
      <c r="A26" s="2">
        <f t="shared" si="0"/>
        <v>21</v>
      </c>
      <c r="B26" s="1" t="s">
        <v>139</v>
      </c>
      <c r="C26" s="1" t="s">
        <v>140</v>
      </c>
      <c r="D26" s="3">
        <v>80000</v>
      </c>
    </row>
    <row r="27" spans="1:4" ht="63.75">
      <c r="A27" s="2">
        <f t="shared" si="0"/>
        <v>22</v>
      </c>
      <c r="B27" s="1" t="s">
        <v>141</v>
      </c>
      <c r="C27" s="1" t="s">
        <v>142</v>
      </c>
      <c r="D27" s="7">
        <v>100000</v>
      </c>
    </row>
    <row r="28" spans="1:4" ht="38.25">
      <c r="A28" s="2">
        <f t="shared" si="0"/>
        <v>23</v>
      </c>
      <c r="B28" s="1" t="s">
        <v>143</v>
      </c>
      <c r="C28" s="1" t="s">
        <v>144</v>
      </c>
      <c r="D28" s="7">
        <v>70000</v>
      </c>
    </row>
    <row r="29" spans="1:4" ht="38.25">
      <c r="A29" s="2">
        <f t="shared" si="0"/>
        <v>24</v>
      </c>
      <c r="B29" s="1" t="s">
        <v>145</v>
      </c>
      <c r="C29" s="1" t="s">
        <v>146</v>
      </c>
      <c r="D29" s="7">
        <v>40000</v>
      </c>
    </row>
    <row r="30" spans="1:4" ht="38.25">
      <c r="A30" s="2">
        <f t="shared" si="0"/>
        <v>25</v>
      </c>
      <c r="B30" s="4" t="s">
        <v>147</v>
      </c>
      <c r="C30" s="4" t="s">
        <v>148</v>
      </c>
      <c r="D30" s="3">
        <v>50000</v>
      </c>
    </row>
    <row r="31" spans="1:4" ht="51">
      <c r="A31" s="2">
        <f t="shared" si="0"/>
        <v>26</v>
      </c>
      <c r="B31" s="4" t="s">
        <v>149</v>
      </c>
      <c r="C31" s="4" t="s">
        <v>150</v>
      </c>
      <c r="D31" s="9">
        <v>80000</v>
      </c>
    </row>
    <row r="32" spans="1:4" ht="63.75">
      <c r="A32" s="2">
        <f t="shared" si="0"/>
        <v>27</v>
      </c>
      <c r="B32" s="4" t="s">
        <v>151</v>
      </c>
      <c r="C32" s="4" t="s">
        <v>152</v>
      </c>
      <c r="D32" s="9">
        <v>100000</v>
      </c>
    </row>
    <row r="33" spans="1:4" ht="63.75">
      <c r="A33" s="2">
        <f t="shared" si="0"/>
        <v>28</v>
      </c>
      <c r="B33" s="4" t="s">
        <v>151</v>
      </c>
      <c r="C33" s="4" t="s">
        <v>153</v>
      </c>
      <c r="D33" s="9">
        <v>100000</v>
      </c>
    </row>
    <row r="34" spans="1:4" ht="51">
      <c r="A34" s="2">
        <f t="shared" si="0"/>
        <v>29</v>
      </c>
      <c r="B34" s="1" t="s">
        <v>154</v>
      </c>
      <c r="C34" s="4" t="s">
        <v>492</v>
      </c>
      <c r="D34" s="9">
        <v>50000</v>
      </c>
    </row>
    <row r="35" spans="1:4" ht="38.25">
      <c r="A35" s="2">
        <f t="shared" si="0"/>
        <v>30</v>
      </c>
      <c r="B35" s="4" t="s">
        <v>155</v>
      </c>
      <c r="C35" s="4" t="s">
        <v>156</v>
      </c>
      <c r="D35" s="3">
        <v>60000</v>
      </c>
    </row>
    <row r="36" spans="1:4" ht="38.25">
      <c r="A36" s="2">
        <f t="shared" si="0"/>
        <v>31</v>
      </c>
      <c r="B36" s="1" t="s">
        <v>157</v>
      </c>
      <c r="C36" s="1" t="s">
        <v>158</v>
      </c>
      <c r="D36" s="3">
        <v>25000</v>
      </c>
    </row>
    <row r="37" spans="1:4" ht="38.25">
      <c r="A37" s="2">
        <f t="shared" si="0"/>
        <v>32</v>
      </c>
      <c r="B37" s="4" t="s">
        <v>159</v>
      </c>
      <c r="C37" s="4" t="s">
        <v>160</v>
      </c>
      <c r="D37" s="3">
        <v>25000</v>
      </c>
    </row>
    <row r="38" spans="1:4" ht="76.5">
      <c r="A38" s="2">
        <f t="shared" si="0"/>
        <v>33</v>
      </c>
      <c r="B38" s="4" t="s">
        <v>161</v>
      </c>
      <c r="C38" s="4" t="s">
        <v>162</v>
      </c>
      <c r="D38" s="36">
        <v>120000</v>
      </c>
    </row>
    <row r="39" spans="1:4" ht="38.25">
      <c r="A39" s="2">
        <f t="shared" si="0"/>
        <v>34</v>
      </c>
      <c r="B39" s="4" t="s">
        <v>163</v>
      </c>
      <c r="C39" s="4" t="s">
        <v>164</v>
      </c>
      <c r="D39" s="36">
        <v>20000</v>
      </c>
    </row>
    <row r="40" spans="1:4" ht="38.25">
      <c r="A40" s="2">
        <f t="shared" si="0"/>
        <v>35</v>
      </c>
      <c r="B40" s="4" t="s">
        <v>165</v>
      </c>
      <c r="C40" s="4" t="s">
        <v>166</v>
      </c>
      <c r="D40" s="36">
        <v>20000</v>
      </c>
    </row>
    <row r="41" spans="1:4" ht="51">
      <c r="A41" s="2">
        <f t="shared" si="0"/>
        <v>36</v>
      </c>
      <c r="B41" s="4" t="s">
        <v>167</v>
      </c>
      <c r="C41" s="4" t="s">
        <v>168</v>
      </c>
      <c r="D41" s="36">
        <v>30000</v>
      </c>
    </row>
    <row r="42" spans="1:4" ht="51">
      <c r="A42" s="2">
        <f t="shared" si="0"/>
        <v>37</v>
      </c>
      <c r="B42" s="1" t="s">
        <v>169</v>
      </c>
      <c r="C42" s="1" t="s">
        <v>170</v>
      </c>
      <c r="D42" s="36">
        <v>20000</v>
      </c>
    </row>
    <row r="43" spans="1:4" ht="25.5">
      <c r="A43" s="2">
        <f t="shared" si="0"/>
        <v>38</v>
      </c>
      <c r="B43" s="4" t="s">
        <v>171</v>
      </c>
      <c r="C43" s="4" t="s">
        <v>172</v>
      </c>
      <c r="D43" s="36">
        <v>60000</v>
      </c>
    </row>
    <row r="44" spans="1:4" ht="38.25">
      <c r="A44" s="2">
        <f t="shared" si="0"/>
        <v>39</v>
      </c>
      <c r="B44" s="4" t="s">
        <v>173</v>
      </c>
      <c r="C44" s="4" t="s">
        <v>174</v>
      </c>
      <c r="D44" s="36">
        <v>80000</v>
      </c>
    </row>
    <row r="45" spans="1:4" ht="51">
      <c r="A45" s="2">
        <f t="shared" si="0"/>
        <v>40</v>
      </c>
      <c r="B45" s="4" t="s">
        <v>175</v>
      </c>
      <c r="C45" s="1" t="s">
        <v>493</v>
      </c>
      <c r="D45" s="36">
        <v>50000</v>
      </c>
    </row>
    <row r="46" spans="1:4" ht="38.25">
      <c r="A46" s="2">
        <f t="shared" si="0"/>
        <v>41</v>
      </c>
      <c r="B46" s="4" t="s">
        <v>176</v>
      </c>
      <c r="C46" s="4" t="s">
        <v>177</v>
      </c>
      <c r="D46" s="36">
        <v>150000</v>
      </c>
    </row>
    <row r="47" spans="1:4" ht="51">
      <c r="A47" s="2">
        <f t="shared" si="0"/>
        <v>42</v>
      </c>
      <c r="B47" s="4" t="s">
        <v>178</v>
      </c>
      <c r="C47" s="4" t="s">
        <v>179</v>
      </c>
      <c r="D47" s="36">
        <v>100000</v>
      </c>
    </row>
    <row r="48" spans="1:4" ht="38.25">
      <c r="A48" s="2">
        <f t="shared" si="0"/>
        <v>43</v>
      </c>
      <c r="B48" s="4" t="s">
        <v>180</v>
      </c>
      <c r="C48" s="4" t="s">
        <v>181</v>
      </c>
      <c r="D48" s="36">
        <v>40000</v>
      </c>
    </row>
    <row r="49" spans="1:4" ht="38.25">
      <c r="A49" s="2">
        <f t="shared" si="0"/>
        <v>44</v>
      </c>
      <c r="B49" s="4" t="s">
        <v>182</v>
      </c>
      <c r="C49" s="4" t="s">
        <v>183</v>
      </c>
      <c r="D49" s="36">
        <v>200000</v>
      </c>
    </row>
    <row r="50" spans="1:4" ht="51">
      <c r="A50" s="2">
        <f t="shared" si="0"/>
        <v>45</v>
      </c>
      <c r="B50" s="1" t="s">
        <v>184</v>
      </c>
      <c r="C50" s="4" t="s">
        <v>185</v>
      </c>
      <c r="D50" s="36">
        <v>15000</v>
      </c>
    </row>
    <row r="51" spans="1:4" ht="51">
      <c r="A51" s="2">
        <f t="shared" si="0"/>
        <v>46</v>
      </c>
      <c r="B51" s="4" t="s">
        <v>186</v>
      </c>
      <c r="C51" s="1" t="s">
        <v>187</v>
      </c>
      <c r="D51" s="36">
        <v>200000</v>
      </c>
    </row>
    <row r="52" spans="1:4" ht="51">
      <c r="A52" s="2">
        <f t="shared" si="0"/>
        <v>47</v>
      </c>
      <c r="B52" s="4" t="s">
        <v>188</v>
      </c>
      <c r="C52" s="1" t="s">
        <v>189</v>
      </c>
      <c r="D52" s="36">
        <v>30000</v>
      </c>
    </row>
    <row r="53" spans="1:4" ht="38.25">
      <c r="A53" s="2">
        <f t="shared" si="0"/>
        <v>48</v>
      </c>
      <c r="B53" s="1" t="s">
        <v>190</v>
      </c>
      <c r="C53" s="1" t="s">
        <v>191</v>
      </c>
      <c r="D53" s="36">
        <v>40000</v>
      </c>
    </row>
    <row r="54" spans="1:4" ht="38.25">
      <c r="A54" s="2">
        <f t="shared" si="0"/>
        <v>49</v>
      </c>
      <c r="B54" s="4" t="s">
        <v>192</v>
      </c>
      <c r="C54" s="4" t="s">
        <v>193</v>
      </c>
      <c r="D54" s="36">
        <v>20000</v>
      </c>
    </row>
    <row r="55" spans="1:4" ht="38.25">
      <c r="A55" s="2">
        <f t="shared" si="0"/>
        <v>50</v>
      </c>
      <c r="B55" s="4" t="s">
        <v>194</v>
      </c>
      <c r="C55" s="4" t="s">
        <v>195</v>
      </c>
      <c r="D55" s="36">
        <v>30000</v>
      </c>
    </row>
    <row r="56" spans="1:4" ht="38.25">
      <c r="A56" s="2">
        <f t="shared" si="0"/>
        <v>51</v>
      </c>
      <c r="B56" s="1" t="s">
        <v>196</v>
      </c>
      <c r="C56" s="4" t="s">
        <v>197</v>
      </c>
      <c r="D56" s="36">
        <v>50000</v>
      </c>
    </row>
    <row r="57" spans="1:4" ht="38.25">
      <c r="A57" s="2">
        <f t="shared" si="0"/>
        <v>52</v>
      </c>
      <c r="B57" s="1" t="s">
        <v>198</v>
      </c>
      <c r="C57" s="4" t="s">
        <v>199</v>
      </c>
      <c r="D57" s="36">
        <v>60000</v>
      </c>
    </row>
    <row r="58" spans="1:4" ht="38.25">
      <c r="A58" s="2">
        <f t="shared" si="0"/>
        <v>53</v>
      </c>
      <c r="B58" s="1" t="s">
        <v>200</v>
      </c>
      <c r="C58" s="1" t="s">
        <v>201</v>
      </c>
      <c r="D58" s="36">
        <v>50000</v>
      </c>
    </row>
    <row r="59" spans="1:4" ht="51">
      <c r="A59" s="2">
        <f t="shared" si="0"/>
        <v>54</v>
      </c>
      <c r="B59" s="1" t="s">
        <v>202</v>
      </c>
      <c r="C59" s="1" t="s">
        <v>203</v>
      </c>
      <c r="D59" s="36">
        <v>200000</v>
      </c>
    </row>
    <row r="60" spans="1:4" ht="38.25">
      <c r="A60" s="2">
        <f t="shared" si="0"/>
        <v>55</v>
      </c>
      <c r="B60" s="1" t="s">
        <v>204</v>
      </c>
      <c r="C60" s="1" t="s">
        <v>205</v>
      </c>
      <c r="D60" s="36">
        <v>50000</v>
      </c>
    </row>
    <row r="61" spans="1:4" ht="38.25">
      <c r="A61" s="2">
        <f t="shared" si="0"/>
        <v>56</v>
      </c>
      <c r="B61" s="1" t="s">
        <v>206</v>
      </c>
      <c r="C61" s="1" t="s">
        <v>207</v>
      </c>
      <c r="D61" s="36">
        <v>30000</v>
      </c>
    </row>
    <row r="62" spans="1:4" ht="76.5">
      <c r="A62" s="2">
        <f t="shared" si="0"/>
        <v>57</v>
      </c>
      <c r="B62" s="1" t="s">
        <v>208</v>
      </c>
      <c r="C62" s="1" t="s">
        <v>209</v>
      </c>
      <c r="D62" s="36">
        <v>50000</v>
      </c>
    </row>
    <row r="63" spans="1:4" ht="76.5">
      <c r="A63" s="2">
        <f t="shared" si="0"/>
        <v>58</v>
      </c>
      <c r="B63" s="1" t="s">
        <v>208</v>
      </c>
      <c r="C63" s="1" t="s">
        <v>210</v>
      </c>
      <c r="D63" s="36">
        <v>50000</v>
      </c>
    </row>
    <row r="64" spans="1:4" ht="38.25">
      <c r="A64" s="2">
        <f t="shared" si="0"/>
        <v>59</v>
      </c>
      <c r="B64" s="1" t="s">
        <v>211</v>
      </c>
      <c r="C64" s="1" t="s">
        <v>212</v>
      </c>
      <c r="D64" s="36">
        <v>30000</v>
      </c>
    </row>
    <row r="65" spans="1:4" ht="38.25">
      <c r="A65" s="2">
        <f t="shared" si="0"/>
        <v>60</v>
      </c>
      <c r="B65" s="1" t="s">
        <v>213</v>
      </c>
      <c r="C65" s="1" t="s">
        <v>214</v>
      </c>
      <c r="D65" s="36">
        <v>50000</v>
      </c>
    </row>
    <row r="66" spans="1:4" ht="38.25">
      <c r="A66" s="2">
        <f t="shared" si="0"/>
        <v>61</v>
      </c>
      <c r="B66" s="1" t="s">
        <v>215</v>
      </c>
      <c r="C66" s="1" t="s">
        <v>216</v>
      </c>
      <c r="D66" s="36">
        <v>45000</v>
      </c>
    </row>
    <row r="67" spans="1:4" ht="38.25">
      <c r="A67" s="2">
        <f t="shared" si="0"/>
        <v>62</v>
      </c>
      <c r="B67" s="1" t="s">
        <v>217</v>
      </c>
      <c r="C67" s="1" t="s">
        <v>218</v>
      </c>
      <c r="D67" s="36">
        <v>30000</v>
      </c>
    </row>
    <row r="68" spans="1:4" ht="51">
      <c r="A68" s="2">
        <f t="shared" si="0"/>
        <v>63</v>
      </c>
      <c r="B68" s="1" t="s">
        <v>219</v>
      </c>
      <c r="C68" s="1" t="s">
        <v>220</v>
      </c>
      <c r="D68" s="36">
        <v>90000</v>
      </c>
    </row>
    <row r="69" spans="1:4" ht="38.25">
      <c r="A69" s="2">
        <f t="shared" si="0"/>
        <v>64</v>
      </c>
      <c r="B69" s="1" t="s">
        <v>221</v>
      </c>
      <c r="C69" s="1" t="s">
        <v>222</v>
      </c>
      <c r="D69" s="36">
        <v>10000</v>
      </c>
    </row>
    <row r="70" spans="1:4" ht="51">
      <c r="A70" s="2">
        <f t="shared" si="0"/>
        <v>65</v>
      </c>
      <c r="B70" s="1" t="s">
        <v>223</v>
      </c>
      <c r="C70" s="1" t="s">
        <v>224</v>
      </c>
      <c r="D70" s="36">
        <v>20000</v>
      </c>
    </row>
    <row r="71" spans="1:4" ht="51">
      <c r="A71" s="2">
        <f t="shared" ref="A71:A109" si="1">1+A70</f>
        <v>66</v>
      </c>
      <c r="B71" s="1" t="s">
        <v>225</v>
      </c>
      <c r="C71" s="1" t="s">
        <v>226</v>
      </c>
      <c r="D71" s="36">
        <v>30000</v>
      </c>
    </row>
    <row r="72" spans="1:4" ht="51">
      <c r="A72" s="2">
        <f t="shared" si="1"/>
        <v>67</v>
      </c>
      <c r="B72" s="1" t="s">
        <v>227</v>
      </c>
      <c r="C72" s="1" t="s">
        <v>228</v>
      </c>
      <c r="D72" s="36">
        <v>30000</v>
      </c>
    </row>
    <row r="73" spans="1:4" ht="51">
      <c r="A73" s="2">
        <f t="shared" si="1"/>
        <v>68</v>
      </c>
      <c r="B73" s="1" t="s">
        <v>229</v>
      </c>
      <c r="C73" s="1" t="s">
        <v>230</v>
      </c>
      <c r="D73" s="36">
        <v>20000</v>
      </c>
    </row>
    <row r="74" spans="1:4" ht="38.25">
      <c r="A74" s="2">
        <f t="shared" si="1"/>
        <v>69</v>
      </c>
      <c r="B74" s="1" t="s">
        <v>231</v>
      </c>
      <c r="C74" s="1" t="s">
        <v>232</v>
      </c>
      <c r="D74" s="36">
        <v>50000</v>
      </c>
    </row>
    <row r="75" spans="1:4" ht="38.25">
      <c r="A75" s="2">
        <f t="shared" si="1"/>
        <v>70</v>
      </c>
      <c r="B75" s="1" t="s">
        <v>233</v>
      </c>
      <c r="C75" s="1" t="s">
        <v>234</v>
      </c>
      <c r="D75" s="36">
        <v>50000</v>
      </c>
    </row>
    <row r="76" spans="1:4" ht="38.25">
      <c r="A76" s="2">
        <f t="shared" si="1"/>
        <v>71</v>
      </c>
      <c r="B76" s="1" t="s">
        <v>235</v>
      </c>
      <c r="C76" s="1" t="s">
        <v>236</v>
      </c>
      <c r="D76" s="36">
        <v>50000</v>
      </c>
    </row>
    <row r="77" spans="1:4" ht="51">
      <c r="A77" s="2">
        <f t="shared" si="1"/>
        <v>72</v>
      </c>
      <c r="B77" s="1" t="s">
        <v>237</v>
      </c>
      <c r="C77" s="1" t="s">
        <v>238</v>
      </c>
      <c r="D77" s="36">
        <v>50000</v>
      </c>
    </row>
    <row r="78" spans="1:4" ht="38.25">
      <c r="A78" s="2">
        <f t="shared" si="1"/>
        <v>73</v>
      </c>
      <c r="B78" s="1" t="s">
        <v>239</v>
      </c>
      <c r="C78" s="1" t="s">
        <v>240</v>
      </c>
      <c r="D78" s="36">
        <v>100000</v>
      </c>
    </row>
    <row r="79" spans="1:4" ht="51">
      <c r="A79" s="2">
        <f t="shared" si="1"/>
        <v>74</v>
      </c>
      <c r="B79" s="1" t="s">
        <v>241</v>
      </c>
      <c r="C79" s="1" t="s">
        <v>242</v>
      </c>
      <c r="D79" s="36">
        <v>40000</v>
      </c>
    </row>
    <row r="80" spans="1:4" ht="51">
      <c r="A80" s="2">
        <f t="shared" si="1"/>
        <v>75</v>
      </c>
      <c r="B80" s="1" t="s">
        <v>243</v>
      </c>
      <c r="C80" s="1" t="s">
        <v>244</v>
      </c>
      <c r="D80" s="36">
        <v>10000</v>
      </c>
    </row>
    <row r="81" spans="1:4" ht="38.25">
      <c r="A81" s="2">
        <f t="shared" si="1"/>
        <v>76</v>
      </c>
      <c r="B81" s="1" t="s">
        <v>245</v>
      </c>
      <c r="C81" s="1" t="s">
        <v>246</v>
      </c>
      <c r="D81" s="36">
        <v>50000</v>
      </c>
    </row>
    <row r="82" spans="1:4" ht="51">
      <c r="A82" s="2">
        <f t="shared" si="1"/>
        <v>77</v>
      </c>
      <c r="B82" s="1" t="s">
        <v>247</v>
      </c>
      <c r="C82" s="1" t="s">
        <v>222</v>
      </c>
      <c r="D82" s="36">
        <v>30000</v>
      </c>
    </row>
    <row r="83" spans="1:4" ht="51">
      <c r="A83" s="2">
        <f t="shared" si="1"/>
        <v>78</v>
      </c>
      <c r="B83" s="1" t="s">
        <v>248</v>
      </c>
      <c r="C83" s="1" t="s">
        <v>249</v>
      </c>
      <c r="D83" s="36">
        <v>15000</v>
      </c>
    </row>
    <row r="84" spans="1:4" ht="38.25">
      <c r="A84" s="2">
        <f t="shared" si="1"/>
        <v>79</v>
      </c>
      <c r="B84" s="1" t="s">
        <v>250</v>
      </c>
      <c r="C84" s="1" t="s">
        <v>236</v>
      </c>
      <c r="D84" s="36">
        <v>20000</v>
      </c>
    </row>
    <row r="85" spans="1:4" ht="51">
      <c r="A85" s="2">
        <f t="shared" si="1"/>
        <v>80</v>
      </c>
      <c r="B85" s="1" t="s">
        <v>251</v>
      </c>
      <c r="C85" s="1" t="s">
        <v>252</v>
      </c>
      <c r="D85" s="36">
        <v>50000</v>
      </c>
    </row>
    <row r="86" spans="1:4" ht="38.25">
      <c r="A86" s="2">
        <f t="shared" si="1"/>
        <v>81</v>
      </c>
      <c r="B86" s="1" t="s">
        <v>253</v>
      </c>
      <c r="C86" s="1" t="s">
        <v>254</v>
      </c>
      <c r="D86" s="36">
        <v>25000</v>
      </c>
    </row>
    <row r="87" spans="1:4" ht="38.25">
      <c r="A87" s="2">
        <f t="shared" si="1"/>
        <v>82</v>
      </c>
      <c r="B87" s="1" t="s">
        <v>516</v>
      </c>
      <c r="C87" s="1" t="s">
        <v>517</v>
      </c>
      <c r="D87" s="36">
        <v>15000</v>
      </c>
    </row>
    <row r="88" spans="1:4" ht="51">
      <c r="A88" s="2">
        <f t="shared" si="1"/>
        <v>83</v>
      </c>
      <c r="B88" s="1" t="s">
        <v>256</v>
      </c>
      <c r="C88" s="1" t="s">
        <v>257</v>
      </c>
      <c r="D88" s="36">
        <v>40000</v>
      </c>
    </row>
    <row r="89" spans="1:4" ht="51">
      <c r="A89" s="2">
        <f t="shared" si="1"/>
        <v>84</v>
      </c>
      <c r="B89" s="1" t="s">
        <v>258</v>
      </c>
      <c r="C89" s="1" t="s">
        <v>259</v>
      </c>
      <c r="D89" s="36">
        <v>40000</v>
      </c>
    </row>
    <row r="90" spans="1:4" ht="38.25">
      <c r="A90" s="2">
        <f t="shared" si="1"/>
        <v>85</v>
      </c>
      <c r="B90" s="1" t="s">
        <v>260</v>
      </c>
      <c r="C90" s="1" t="s">
        <v>261</v>
      </c>
      <c r="D90" s="36">
        <v>20000</v>
      </c>
    </row>
    <row r="91" spans="1:4" ht="38.25">
      <c r="A91" s="2">
        <f t="shared" si="1"/>
        <v>86</v>
      </c>
      <c r="B91" s="1" t="s">
        <v>262</v>
      </c>
      <c r="C91" s="1" t="s">
        <v>255</v>
      </c>
      <c r="D91" s="36">
        <v>10000</v>
      </c>
    </row>
    <row r="92" spans="1:4" ht="51">
      <c r="A92" s="2">
        <f t="shared" si="1"/>
        <v>87</v>
      </c>
      <c r="B92" s="1" t="s">
        <v>263</v>
      </c>
      <c r="C92" s="1" t="s">
        <v>264</v>
      </c>
      <c r="D92" s="36">
        <v>40000</v>
      </c>
    </row>
    <row r="93" spans="1:4" ht="63.75">
      <c r="A93" s="2">
        <f t="shared" si="1"/>
        <v>88</v>
      </c>
      <c r="B93" s="37" t="s">
        <v>265</v>
      </c>
      <c r="C93" s="37" t="s">
        <v>266</v>
      </c>
      <c r="D93" s="36">
        <v>60000</v>
      </c>
    </row>
    <row r="94" spans="1:4" ht="51">
      <c r="A94" s="2">
        <f t="shared" si="1"/>
        <v>89</v>
      </c>
      <c r="B94" s="38" t="s">
        <v>267</v>
      </c>
      <c r="C94" s="38" t="s">
        <v>268</v>
      </c>
      <c r="D94" s="36">
        <v>25000</v>
      </c>
    </row>
    <row r="95" spans="1:4" ht="38.25">
      <c r="A95" s="2">
        <f t="shared" si="1"/>
        <v>90</v>
      </c>
      <c r="B95" s="37" t="s">
        <v>269</v>
      </c>
      <c r="C95" s="37" t="s">
        <v>270</v>
      </c>
      <c r="D95" s="36">
        <v>70000</v>
      </c>
    </row>
    <row r="96" spans="1:4" ht="51">
      <c r="A96" s="2">
        <f t="shared" si="1"/>
        <v>91</v>
      </c>
      <c r="B96" s="37" t="s">
        <v>271</v>
      </c>
      <c r="C96" s="37" t="s">
        <v>272</v>
      </c>
      <c r="D96" s="36">
        <v>40000</v>
      </c>
    </row>
    <row r="97" spans="1:5" ht="38.25">
      <c r="A97" s="2">
        <f t="shared" si="1"/>
        <v>92</v>
      </c>
      <c r="B97" s="37" t="s">
        <v>273</v>
      </c>
      <c r="C97" s="37" t="s">
        <v>274</v>
      </c>
      <c r="D97" s="36">
        <v>15000</v>
      </c>
    </row>
    <row r="98" spans="1:5" ht="51">
      <c r="A98" s="2">
        <f t="shared" si="1"/>
        <v>93</v>
      </c>
      <c r="B98" s="37" t="s">
        <v>275</v>
      </c>
      <c r="C98" s="37" t="s">
        <v>276</v>
      </c>
      <c r="D98" s="36">
        <v>150000</v>
      </c>
    </row>
    <row r="99" spans="1:5" ht="25.5">
      <c r="A99" s="2">
        <f t="shared" si="1"/>
        <v>94</v>
      </c>
      <c r="B99" s="6" t="s">
        <v>277</v>
      </c>
      <c r="C99" s="6" t="s">
        <v>278</v>
      </c>
      <c r="D99" s="36">
        <v>30000</v>
      </c>
    </row>
    <row r="100" spans="1:5" ht="25.5">
      <c r="A100" s="2">
        <f t="shared" si="1"/>
        <v>95</v>
      </c>
      <c r="B100" s="1" t="s">
        <v>279</v>
      </c>
      <c r="C100" s="39" t="s">
        <v>280</v>
      </c>
      <c r="D100" s="36">
        <v>30000</v>
      </c>
    </row>
    <row r="101" spans="1:5" ht="25.5">
      <c r="A101" s="2">
        <f t="shared" si="1"/>
        <v>96</v>
      </c>
      <c r="B101" s="6" t="s">
        <v>281</v>
      </c>
      <c r="C101" s="6" t="s">
        <v>282</v>
      </c>
      <c r="D101" s="36">
        <v>10000</v>
      </c>
    </row>
    <row r="102" spans="1:5" ht="25.5">
      <c r="A102" s="2">
        <f t="shared" si="1"/>
        <v>97</v>
      </c>
      <c r="B102" s="6" t="s">
        <v>293</v>
      </c>
      <c r="C102" s="6" t="s">
        <v>283</v>
      </c>
      <c r="D102" s="36">
        <v>25000</v>
      </c>
    </row>
    <row r="103" spans="1:5" ht="24">
      <c r="A103" s="2">
        <f t="shared" si="1"/>
        <v>98</v>
      </c>
      <c r="B103" s="11" t="s">
        <v>489</v>
      </c>
      <c r="C103" s="11" t="s">
        <v>478</v>
      </c>
      <c r="D103" s="12">
        <v>25000</v>
      </c>
      <c r="E103" s="46"/>
    </row>
    <row r="104" spans="1:5" ht="24">
      <c r="A104" s="2">
        <f t="shared" si="1"/>
        <v>99</v>
      </c>
      <c r="B104" s="11" t="s">
        <v>284</v>
      </c>
      <c r="C104" s="11" t="s">
        <v>494</v>
      </c>
      <c r="D104" s="36">
        <v>25000</v>
      </c>
    </row>
    <row r="105" spans="1:5" ht="25.5">
      <c r="A105" s="2">
        <f t="shared" si="1"/>
        <v>100</v>
      </c>
      <c r="B105" s="6" t="s">
        <v>285</v>
      </c>
      <c r="C105" s="6" t="s">
        <v>286</v>
      </c>
      <c r="D105" s="36">
        <v>200000</v>
      </c>
    </row>
    <row r="106" spans="1:5" ht="25.5">
      <c r="A106" s="2">
        <f t="shared" si="1"/>
        <v>101</v>
      </c>
      <c r="B106" s="6" t="s">
        <v>287</v>
      </c>
      <c r="C106" s="6" t="s">
        <v>288</v>
      </c>
      <c r="D106" s="36">
        <v>20000</v>
      </c>
    </row>
    <row r="107" spans="1:5" ht="25.5">
      <c r="A107" s="2">
        <f t="shared" si="1"/>
        <v>102</v>
      </c>
      <c r="B107" s="6" t="s">
        <v>294</v>
      </c>
      <c r="C107" s="6" t="s">
        <v>289</v>
      </c>
      <c r="D107" s="36">
        <v>50000</v>
      </c>
    </row>
    <row r="108" spans="1:5" ht="38.25">
      <c r="A108" s="2">
        <f t="shared" si="1"/>
        <v>103</v>
      </c>
      <c r="B108" s="6" t="s">
        <v>290</v>
      </c>
      <c r="C108" s="6" t="s">
        <v>291</v>
      </c>
      <c r="D108" s="36">
        <v>25000</v>
      </c>
    </row>
    <row r="109" spans="1:5" ht="38.25">
      <c r="A109" s="2">
        <f t="shared" si="1"/>
        <v>104</v>
      </c>
      <c r="B109" s="6" t="s">
        <v>292</v>
      </c>
      <c r="C109" s="6" t="s">
        <v>295</v>
      </c>
      <c r="D109" s="36">
        <v>100000</v>
      </c>
    </row>
    <row r="110" spans="1:5" ht="15">
      <c r="A110" s="10"/>
      <c r="B110" s="5"/>
      <c r="C110" s="5"/>
      <c r="D110" s="40">
        <f>SUM(D6:D109)</f>
        <v>5350000</v>
      </c>
    </row>
  </sheetData>
  <mergeCells count="6">
    <mergeCell ref="D1:D2"/>
    <mergeCell ref="A4:A5"/>
    <mergeCell ref="B4:B5"/>
    <mergeCell ref="C4:C5"/>
    <mergeCell ref="D4:D5"/>
    <mergeCell ref="A3:D3"/>
  </mergeCells>
  <pageMargins left="0" right="0" top="0.19685039370078741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18927-C152-4A0D-BF4F-6BCFDB57DA8C}">
  <dimension ref="A1:F85"/>
  <sheetViews>
    <sheetView workbookViewId="0">
      <selection activeCell="D1" sqref="D1:E1"/>
    </sheetView>
  </sheetViews>
  <sheetFormatPr defaultRowHeight="15"/>
  <cols>
    <col min="1" max="1" width="5.85546875" customWidth="1"/>
    <col min="2" max="2" width="18" customWidth="1"/>
    <col min="3" max="3" width="40.85546875" customWidth="1"/>
    <col min="4" max="4" width="13.5703125" customWidth="1"/>
    <col min="5" max="5" width="14" customWidth="1"/>
    <col min="6" max="6" width="11.42578125" customWidth="1"/>
  </cols>
  <sheetData>
    <row r="1" spans="1:6" ht="61.5" customHeight="1">
      <c r="A1" s="45"/>
      <c r="B1" s="45"/>
      <c r="C1" s="45"/>
      <c r="D1" s="60" t="s">
        <v>519</v>
      </c>
      <c r="E1" s="61"/>
      <c r="F1" s="45"/>
    </row>
    <row r="2" spans="1:6" ht="61.5" customHeight="1">
      <c r="A2" s="51" t="s">
        <v>487</v>
      </c>
      <c r="B2" s="51"/>
      <c r="C2" s="51"/>
      <c r="D2" s="51"/>
      <c r="E2" s="51"/>
      <c r="F2" s="45"/>
    </row>
    <row r="4" spans="1:6">
      <c r="A4" s="53" t="s">
        <v>0</v>
      </c>
      <c r="B4" s="53" t="s">
        <v>7</v>
      </c>
      <c r="C4" s="52" t="s">
        <v>1</v>
      </c>
      <c r="D4" s="52" t="s">
        <v>485</v>
      </c>
      <c r="E4" s="52" t="s">
        <v>486</v>
      </c>
    </row>
    <row r="5" spans="1:6" ht="28.5" customHeight="1">
      <c r="A5" s="53"/>
      <c r="B5" s="53"/>
      <c r="C5" s="52"/>
      <c r="D5" s="52"/>
      <c r="E5" s="52"/>
    </row>
    <row r="6" spans="1:6" ht="48">
      <c r="A6" s="24" t="s">
        <v>10</v>
      </c>
      <c r="B6" s="16" t="s">
        <v>296</v>
      </c>
      <c r="C6" s="16" t="s">
        <v>297</v>
      </c>
      <c r="D6" s="12">
        <v>228864</v>
      </c>
      <c r="E6" s="17">
        <v>100000</v>
      </c>
    </row>
    <row r="7" spans="1:6" ht="60">
      <c r="A7" s="24" t="s">
        <v>13</v>
      </c>
      <c r="B7" s="23" t="s">
        <v>299</v>
      </c>
      <c r="C7" s="23" t="s">
        <v>300</v>
      </c>
      <c r="D7" s="24">
        <v>182719</v>
      </c>
      <c r="E7" s="24">
        <v>90000</v>
      </c>
    </row>
    <row r="8" spans="1:6" ht="60">
      <c r="A8" s="24" t="s">
        <v>298</v>
      </c>
      <c r="B8" s="16" t="s">
        <v>301</v>
      </c>
      <c r="C8" s="16" t="s">
        <v>302</v>
      </c>
      <c r="D8" s="17">
        <v>106804</v>
      </c>
      <c r="E8" s="17">
        <v>51500</v>
      </c>
    </row>
    <row r="9" spans="1:6" ht="48">
      <c r="A9" s="24" t="s">
        <v>20</v>
      </c>
      <c r="B9" s="23" t="s">
        <v>303</v>
      </c>
      <c r="C9" s="23" t="s">
        <v>304</v>
      </c>
      <c r="D9" s="17">
        <v>282394</v>
      </c>
      <c r="E9" s="17">
        <v>100000</v>
      </c>
    </row>
    <row r="10" spans="1:6" ht="48">
      <c r="A10" s="24" t="s">
        <v>23</v>
      </c>
      <c r="B10" s="23" t="s">
        <v>303</v>
      </c>
      <c r="C10" s="23" t="s">
        <v>305</v>
      </c>
      <c r="D10" s="17">
        <v>51858</v>
      </c>
      <c r="E10" s="17">
        <v>25000</v>
      </c>
    </row>
    <row r="11" spans="1:6" ht="48">
      <c r="A11" s="24" t="s">
        <v>27</v>
      </c>
      <c r="B11" s="23" t="s">
        <v>303</v>
      </c>
      <c r="C11" s="23" t="s">
        <v>306</v>
      </c>
      <c r="D11" s="17">
        <v>1000927</v>
      </c>
      <c r="E11" s="17">
        <v>250231</v>
      </c>
    </row>
    <row r="12" spans="1:6" ht="72">
      <c r="A12" s="24" t="s">
        <v>30</v>
      </c>
      <c r="B12" s="23" t="s">
        <v>122</v>
      </c>
      <c r="C12" s="23" t="s">
        <v>307</v>
      </c>
      <c r="D12" s="17">
        <v>30486</v>
      </c>
      <c r="E12" s="17">
        <v>15000</v>
      </c>
    </row>
    <row r="13" spans="1:6" ht="60">
      <c r="A13" s="24" t="s">
        <v>34</v>
      </c>
      <c r="B13" s="16" t="s">
        <v>308</v>
      </c>
      <c r="C13" s="16" t="s">
        <v>129</v>
      </c>
      <c r="D13" s="12">
        <v>531097</v>
      </c>
      <c r="E13" s="17">
        <v>100000</v>
      </c>
    </row>
    <row r="14" spans="1:6" ht="60">
      <c r="A14" s="24" t="s">
        <v>37</v>
      </c>
      <c r="B14" s="16" t="s">
        <v>309</v>
      </c>
      <c r="C14" s="23" t="s">
        <v>310</v>
      </c>
      <c r="D14" s="17">
        <v>205000</v>
      </c>
      <c r="E14" s="17">
        <v>50000</v>
      </c>
    </row>
    <row r="15" spans="1:6" ht="84">
      <c r="A15" s="24" t="s">
        <v>41</v>
      </c>
      <c r="B15" s="16" t="s">
        <v>137</v>
      </c>
      <c r="C15" s="23" t="s">
        <v>316</v>
      </c>
      <c r="D15" s="17">
        <v>247735</v>
      </c>
      <c r="E15" s="17">
        <v>61933</v>
      </c>
    </row>
    <row r="16" spans="1:6" ht="60">
      <c r="A16" s="24" t="s">
        <v>45</v>
      </c>
      <c r="B16" s="23" t="s">
        <v>318</v>
      </c>
      <c r="C16" s="23" t="s">
        <v>319</v>
      </c>
      <c r="D16" s="17">
        <v>676295</v>
      </c>
      <c r="E16" s="17">
        <v>50000</v>
      </c>
    </row>
    <row r="17" spans="1:5" ht="60">
      <c r="A17" s="24" t="s">
        <v>49</v>
      </c>
      <c r="B17" s="23" t="s">
        <v>321</v>
      </c>
      <c r="C17" s="23" t="s">
        <v>322</v>
      </c>
      <c r="D17" s="24">
        <v>160000</v>
      </c>
      <c r="E17" s="24">
        <v>60000</v>
      </c>
    </row>
    <row r="18" spans="1:5" ht="60">
      <c r="A18" s="24" t="s">
        <v>53</v>
      </c>
      <c r="B18" s="23" t="s">
        <v>327</v>
      </c>
      <c r="C18" s="16" t="s">
        <v>495</v>
      </c>
      <c r="D18" s="17">
        <v>342086</v>
      </c>
      <c r="E18" s="17">
        <v>100000</v>
      </c>
    </row>
    <row r="19" spans="1:5" ht="72">
      <c r="A19" s="24" t="s">
        <v>57</v>
      </c>
      <c r="B19" s="23" t="s">
        <v>151</v>
      </c>
      <c r="C19" s="23" t="s">
        <v>334</v>
      </c>
      <c r="D19" s="24">
        <v>218079</v>
      </c>
      <c r="E19" s="24">
        <v>100000</v>
      </c>
    </row>
    <row r="20" spans="1:5" ht="48">
      <c r="A20" s="24" t="s">
        <v>61</v>
      </c>
      <c r="B20" s="16" t="s">
        <v>337</v>
      </c>
      <c r="C20" s="23" t="s">
        <v>338</v>
      </c>
      <c r="D20" s="17">
        <v>535050</v>
      </c>
      <c r="E20" s="17">
        <v>100000</v>
      </c>
    </row>
    <row r="21" spans="1:5" ht="48">
      <c r="A21" s="24" t="s">
        <v>65</v>
      </c>
      <c r="B21" s="16" t="s">
        <v>340</v>
      </c>
      <c r="C21" s="23" t="s">
        <v>341</v>
      </c>
      <c r="D21" s="17">
        <v>67621</v>
      </c>
      <c r="E21" s="17">
        <v>12621</v>
      </c>
    </row>
    <row r="22" spans="1:5" ht="60">
      <c r="A22" s="24" t="s">
        <v>69</v>
      </c>
      <c r="B22" s="23" t="s">
        <v>344</v>
      </c>
      <c r="C22" s="23" t="s">
        <v>345</v>
      </c>
      <c r="D22" s="24">
        <v>469988</v>
      </c>
      <c r="E22" s="17">
        <v>100000</v>
      </c>
    </row>
    <row r="23" spans="1:5" ht="60">
      <c r="A23" s="24" t="s">
        <v>72</v>
      </c>
      <c r="B23" s="16" t="s">
        <v>157</v>
      </c>
      <c r="C23" s="16" t="s">
        <v>496</v>
      </c>
      <c r="D23" s="12">
        <v>1115831</v>
      </c>
      <c r="E23" s="17">
        <v>300000</v>
      </c>
    </row>
    <row r="24" spans="1:5" ht="84">
      <c r="A24" s="24" t="s">
        <v>75</v>
      </c>
      <c r="B24" s="23" t="s">
        <v>161</v>
      </c>
      <c r="C24" s="23" t="s">
        <v>351</v>
      </c>
      <c r="D24" s="24">
        <v>946528</v>
      </c>
      <c r="E24" s="17">
        <v>100000</v>
      </c>
    </row>
    <row r="25" spans="1:5" ht="48">
      <c r="A25" s="24" t="s">
        <v>78</v>
      </c>
      <c r="B25" s="23" t="s">
        <v>356</v>
      </c>
      <c r="C25" s="23" t="s">
        <v>357</v>
      </c>
      <c r="D25" s="17">
        <v>45210</v>
      </c>
      <c r="E25" s="17">
        <v>22500</v>
      </c>
    </row>
    <row r="26" spans="1:5" ht="60">
      <c r="A26" s="24" t="s">
        <v>82</v>
      </c>
      <c r="B26" s="16" t="s">
        <v>360</v>
      </c>
      <c r="C26" s="16" t="s">
        <v>361</v>
      </c>
      <c r="D26" s="12">
        <v>874739</v>
      </c>
      <c r="E26" s="17">
        <v>218684</v>
      </c>
    </row>
    <row r="27" spans="1:5" ht="60">
      <c r="A27" s="24" t="s">
        <v>86</v>
      </c>
      <c r="B27" s="16" t="s">
        <v>367</v>
      </c>
      <c r="C27" s="16" t="s">
        <v>368</v>
      </c>
      <c r="D27" s="12">
        <v>430101</v>
      </c>
      <c r="E27" s="17">
        <v>107525</v>
      </c>
    </row>
    <row r="28" spans="1:5" ht="60">
      <c r="A28" s="24" t="s">
        <v>88</v>
      </c>
      <c r="B28" s="16" t="s">
        <v>372</v>
      </c>
      <c r="C28" s="16" t="s">
        <v>373</v>
      </c>
      <c r="D28" s="12">
        <v>273190</v>
      </c>
      <c r="E28" s="17">
        <v>80000</v>
      </c>
    </row>
    <row r="29" spans="1:5" ht="60">
      <c r="A29" s="24" t="s">
        <v>91</v>
      </c>
      <c r="B29" s="16" t="s">
        <v>377</v>
      </c>
      <c r="C29" s="23" t="s">
        <v>378</v>
      </c>
      <c r="D29" s="17">
        <v>144431</v>
      </c>
      <c r="E29" s="17">
        <v>50000</v>
      </c>
    </row>
    <row r="30" spans="1:5" ht="48">
      <c r="A30" s="24" t="s">
        <v>95</v>
      </c>
      <c r="B30" s="16" t="s">
        <v>386</v>
      </c>
      <c r="C30" s="16" t="s">
        <v>387</v>
      </c>
      <c r="D30" s="12">
        <v>121361</v>
      </c>
      <c r="E30" s="12">
        <v>60000</v>
      </c>
    </row>
    <row r="31" spans="1:5" ht="48">
      <c r="A31" s="24" t="s">
        <v>311</v>
      </c>
      <c r="B31" s="16" t="s">
        <v>389</v>
      </c>
      <c r="C31" s="16" t="s">
        <v>390</v>
      </c>
      <c r="D31" s="41">
        <v>147788</v>
      </c>
      <c r="E31" s="41">
        <v>38000</v>
      </c>
    </row>
    <row r="32" spans="1:5" ht="60">
      <c r="A32" s="24" t="s">
        <v>312</v>
      </c>
      <c r="B32" s="16" t="s">
        <v>392</v>
      </c>
      <c r="C32" s="16" t="s">
        <v>393</v>
      </c>
      <c r="D32" s="41">
        <v>308718</v>
      </c>
      <c r="E32" s="41">
        <v>77180</v>
      </c>
    </row>
    <row r="33" spans="1:5" ht="60">
      <c r="A33" s="24" t="s">
        <v>313</v>
      </c>
      <c r="B33" s="16" t="s">
        <v>395</v>
      </c>
      <c r="C33" s="16" t="s">
        <v>396</v>
      </c>
      <c r="D33" s="41">
        <v>959384</v>
      </c>
      <c r="E33" s="41">
        <v>200000</v>
      </c>
    </row>
    <row r="34" spans="1:5" ht="48">
      <c r="A34" s="24" t="s">
        <v>314</v>
      </c>
      <c r="B34" s="16" t="s">
        <v>397</v>
      </c>
      <c r="C34" s="16" t="s">
        <v>398</v>
      </c>
      <c r="D34" s="41">
        <v>451015</v>
      </c>
      <c r="E34" s="41">
        <v>200000</v>
      </c>
    </row>
    <row r="35" spans="1:5" ht="84">
      <c r="A35" s="24" t="s">
        <v>315</v>
      </c>
      <c r="B35" s="16" t="s">
        <v>399</v>
      </c>
      <c r="C35" s="16" t="s">
        <v>400</v>
      </c>
      <c r="D35" s="12">
        <v>1481752</v>
      </c>
      <c r="E35" s="12">
        <v>100000</v>
      </c>
    </row>
    <row r="36" spans="1:5" ht="60">
      <c r="A36" s="24" t="s">
        <v>317</v>
      </c>
      <c r="B36" s="16" t="s">
        <v>401</v>
      </c>
      <c r="C36" s="16" t="s">
        <v>402</v>
      </c>
      <c r="D36" s="12">
        <v>22526</v>
      </c>
      <c r="E36" s="12">
        <v>11263</v>
      </c>
    </row>
    <row r="37" spans="1:5" ht="60">
      <c r="A37" s="24" t="s">
        <v>320</v>
      </c>
      <c r="B37" s="16" t="s">
        <v>227</v>
      </c>
      <c r="C37" s="16" t="s">
        <v>403</v>
      </c>
      <c r="D37" s="12">
        <v>167579</v>
      </c>
      <c r="E37" s="12">
        <v>50000</v>
      </c>
    </row>
    <row r="38" spans="1:5" ht="48">
      <c r="A38" s="24" t="s">
        <v>323</v>
      </c>
      <c r="B38" s="16" t="s">
        <v>404</v>
      </c>
      <c r="C38" s="16" t="s">
        <v>405</v>
      </c>
      <c r="D38" s="12">
        <v>144008</v>
      </c>
      <c r="E38" s="12">
        <v>70000</v>
      </c>
    </row>
    <row r="39" spans="1:5" ht="60">
      <c r="A39" s="24" t="s">
        <v>324</v>
      </c>
      <c r="B39" s="16" t="s">
        <v>233</v>
      </c>
      <c r="C39" s="16" t="s">
        <v>497</v>
      </c>
      <c r="D39" s="12">
        <v>121901</v>
      </c>
      <c r="E39" s="12">
        <v>60000</v>
      </c>
    </row>
    <row r="40" spans="1:5" ht="72">
      <c r="A40" s="24" t="s">
        <v>325</v>
      </c>
      <c r="B40" s="16" t="s">
        <v>406</v>
      </c>
      <c r="C40" s="16" t="s">
        <v>407</v>
      </c>
      <c r="D40" s="12">
        <v>760740</v>
      </c>
      <c r="E40" s="12">
        <v>190185</v>
      </c>
    </row>
    <row r="41" spans="1:5" ht="48">
      <c r="A41" s="24" t="s">
        <v>326</v>
      </c>
      <c r="B41" s="16" t="s">
        <v>408</v>
      </c>
      <c r="C41" s="16" t="s">
        <v>409</v>
      </c>
      <c r="D41" s="12">
        <v>158716</v>
      </c>
      <c r="E41" s="12">
        <v>79358</v>
      </c>
    </row>
    <row r="42" spans="1:5" ht="60">
      <c r="A42" s="24" t="s">
        <v>328</v>
      </c>
      <c r="B42" s="16" t="s">
        <v>410</v>
      </c>
      <c r="C42" s="16" t="s">
        <v>498</v>
      </c>
      <c r="D42" s="12">
        <v>50074</v>
      </c>
      <c r="E42" s="12">
        <v>25000</v>
      </c>
    </row>
    <row r="43" spans="1:5" ht="48">
      <c r="A43" s="24" t="s">
        <v>329</v>
      </c>
      <c r="B43" s="16" t="s">
        <v>411</v>
      </c>
      <c r="C43" s="16" t="s">
        <v>412</v>
      </c>
      <c r="D43" s="12">
        <v>386651</v>
      </c>
      <c r="E43" s="12">
        <v>100000</v>
      </c>
    </row>
    <row r="44" spans="1:5" ht="48">
      <c r="A44" s="24" t="s">
        <v>330</v>
      </c>
      <c r="B44" s="16" t="s">
        <v>411</v>
      </c>
      <c r="C44" s="16" t="s">
        <v>413</v>
      </c>
      <c r="D44" s="12">
        <v>296941</v>
      </c>
      <c r="E44" s="12">
        <v>25000</v>
      </c>
    </row>
    <row r="45" spans="1:5" ht="72">
      <c r="A45" s="24" t="s">
        <v>331</v>
      </c>
      <c r="B45" s="16" t="s">
        <v>414</v>
      </c>
      <c r="C45" s="16" t="s">
        <v>415</v>
      </c>
      <c r="D45" s="12">
        <v>555370</v>
      </c>
      <c r="E45" s="12">
        <v>275000</v>
      </c>
    </row>
    <row r="46" spans="1:5" ht="60">
      <c r="A46" s="24" t="s">
        <v>332</v>
      </c>
      <c r="B46" s="16" t="s">
        <v>416</v>
      </c>
      <c r="C46" s="16" t="s">
        <v>417</v>
      </c>
      <c r="D46" s="12">
        <v>175428</v>
      </c>
      <c r="E46" s="12">
        <v>87000</v>
      </c>
    </row>
    <row r="47" spans="1:5" ht="48">
      <c r="A47" s="24" t="s">
        <v>333</v>
      </c>
      <c r="B47" s="16" t="s">
        <v>89</v>
      </c>
      <c r="C47" s="16" t="s">
        <v>418</v>
      </c>
      <c r="D47" s="12">
        <v>61671</v>
      </c>
      <c r="E47" s="12">
        <v>30000</v>
      </c>
    </row>
    <row r="48" spans="1:5" ht="60">
      <c r="A48" s="24" t="s">
        <v>335</v>
      </c>
      <c r="B48" s="16" t="s">
        <v>419</v>
      </c>
      <c r="C48" s="16" t="s">
        <v>420</v>
      </c>
      <c r="D48" s="12">
        <v>29819</v>
      </c>
      <c r="E48" s="12">
        <v>14000</v>
      </c>
    </row>
    <row r="49" spans="1:5" ht="60">
      <c r="A49" s="24" t="s">
        <v>336</v>
      </c>
      <c r="B49" s="16" t="s">
        <v>421</v>
      </c>
      <c r="C49" s="16" t="s">
        <v>422</v>
      </c>
      <c r="D49" s="12">
        <v>315980</v>
      </c>
      <c r="E49" s="12">
        <v>100000</v>
      </c>
    </row>
    <row r="50" spans="1:5" ht="48">
      <c r="A50" s="24" t="s">
        <v>339</v>
      </c>
      <c r="B50" s="16" t="s">
        <v>423</v>
      </c>
      <c r="C50" s="16" t="s">
        <v>424</v>
      </c>
      <c r="D50" s="12">
        <v>60480</v>
      </c>
      <c r="E50" s="12">
        <v>15000</v>
      </c>
    </row>
    <row r="51" spans="1:5" ht="72">
      <c r="A51" s="24" t="s">
        <v>342</v>
      </c>
      <c r="B51" s="16" t="s">
        <v>425</v>
      </c>
      <c r="C51" s="16" t="s">
        <v>426</v>
      </c>
      <c r="D51" s="12">
        <v>111132</v>
      </c>
      <c r="E51" s="12">
        <v>50000</v>
      </c>
    </row>
    <row r="52" spans="1:5" ht="72">
      <c r="A52" s="24" t="s">
        <v>343</v>
      </c>
      <c r="B52" s="16" t="s">
        <v>427</v>
      </c>
      <c r="C52" s="16" t="s">
        <v>428</v>
      </c>
      <c r="D52" s="12">
        <v>660760</v>
      </c>
      <c r="E52" s="12">
        <v>300000</v>
      </c>
    </row>
    <row r="53" spans="1:5" ht="48">
      <c r="A53" s="24" t="s">
        <v>346</v>
      </c>
      <c r="B53" s="16" t="s">
        <v>429</v>
      </c>
      <c r="C53" s="16" t="s">
        <v>430</v>
      </c>
      <c r="D53" s="12">
        <v>82080</v>
      </c>
      <c r="E53" s="12">
        <v>40000</v>
      </c>
    </row>
    <row r="54" spans="1:5" ht="48">
      <c r="A54" s="24" t="s">
        <v>347</v>
      </c>
      <c r="B54" s="22" t="s">
        <v>431</v>
      </c>
      <c r="C54" s="22" t="s">
        <v>499</v>
      </c>
      <c r="D54" s="12">
        <v>825774</v>
      </c>
      <c r="E54" s="12">
        <v>280000</v>
      </c>
    </row>
    <row r="55" spans="1:5" ht="36">
      <c r="A55" s="24" t="s">
        <v>348</v>
      </c>
      <c r="B55" s="22" t="s">
        <v>432</v>
      </c>
      <c r="C55" s="22" t="s">
        <v>433</v>
      </c>
      <c r="D55" s="12">
        <v>230984</v>
      </c>
      <c r="E55" s="12">
        <v>57746</v>
      </c>
    </row>
    <row r="56" spans="1:5" ht="72">
      <c r="A56" s="24" t="s">
        <v>349</v>
      </c>
      <c r="B56" s="22" t="s">
        <v>434</v>
      </c>
      <c r="C56" s="22" t="s">
        <v>435</v>
      </c>
      <c r="D56" s="12">
        <v>1211725</v>
      </c>
      <c r="E56" s="12">
        <v>300000</v>
      </c>
    </row>
    <row r="57" spans="1:5" ht="36">
      <c r="A57" s="24" t="s">
        <v>350</v>
      </c>
      <c r="B57" s="22" t="s">
        <v>436</v>
      </c>
      <c r="C57" s="22" t="s">
        <v>437</v>
      </c>
      <c r="D57" s="12">
        <v>205950</v>
      </c>
      <c r="E57" s="12">
        <v>100000</v>
      </c>
    </row>
    <row r="58" spans="1:5" ht="72">
      <c r="A58" s="24" t="s">
        <v>352</v>
      </c>
      <c r="B58" s="22" t="s">
        <v>438</v>
      </c>
      <c r="C58" s="22" t="s">
        <v>500</v>
      </c>
      <c r="D58" s="12">
        <v>270432</v>
      </c>
      <c r="E58" s="12">
        <v>67608</v>
      </c>
    </row>
    <row r="59" spans="1:5" ht="72">
      <c r="A59" s="24" t="s">
        <v>353</v>
      </c>
      <c r="B59" s="22" t="s">
        <v>438</v>
      </c>
      <c r="C59" s="22" t="s">
        <v>501</v>
      </c>
      <c r="D59" s="12">
        <v>863429</v>
      </c>
      <c r="E59" s="12">
        <v>215857</v>
      </c>
    </row>
    <row r="60" spans="1:5" ht="36">
      <c r="A60" s="24" t="s">
        <v>354</v>
      </c>
      <c r="B60" s="22" t="s">
        <v>439</v>
      </c>
      <c r="C60" s="22" t="s">
        <v>440</v>
      </c>
      <c r="D60" s="12">
        <v>270549</v>
      </c>
      <c r="E60" s="12">
        <v>120000</v>
      </c>
    </row>
    <row r="61" spans="1:5" ht="60">
      <c r="A61" s="24" t="s">
        <v>355</v>
      </c>
      <c r="B61" s="22" t="s">
        <v>441</v>
      </c>
      <c r="C61" s="22" t="s">
        <v>442</v>
      </c>
      <c r="D61" s="12">
        <v>41810</v>
      </c>
      <c r="E61" s="12">
        <v>15000</v>
      </c>
    </row>
    <row r="62" spans="1:5" ht="36">
      <c r="A62" s="24" t="s">
        <v>358</v>
      </c>
      <c r="B62" s="22" t="s">
        <v>443</v>
      </c>
      <c r="C62" s="22" t="s">
        <v>444</v>
      </c>
      <c r="D62" s="12">
        <v>577535</v>
      </c>
      <c r="E62" s="12">
        <v>236789</v>
      </c>
    </row>
    <row r="63" spans="1:5" ht="60">
      <c r="A63" s="24" t="s">
        <v>359</v>
      </c>
      <c r="B63" s="22" t="s">
        <v>445</v>
      </c>
      <c r="C63" s="22" t="s">
        <v>446</v>
      </c>
      <c r="D63" s="12">
        <v>77490</v>
      </c>
      <c r="E63" s="12">
        <v>20000</v>
      </c>
    </row>
    <row r="64" spans="1:5" ht="60">
      <c r="A64" s="24" t="s">
        <v>362</v>
      </c>
      <c r="B64" s="22" t="s">
        <v>503</v>
      </c>
      <c r="C64" s="22" t="s">
        <v>502</v>
      </c>
      <c r="D64" s="12">
        <v>253095</v>
      </c>
      <c r="E64" s="12">
        <v>50000</v>
      </c>
    </row>
    <row r="65" spans="1:5" ht="72">
      <c r="A65" s="24" t="s">
        <v>363</v>
      </c>
      <c r="B65" s="22" t="s">
        <v>447</v>
      </c>
      <c r="C65" s="22" t="s">
        <v>448</v>
      </c>
      <c r="D65" s="12">
        <v>1234818</v>
      </c>
      <c r="E65" s="12">
        <v>300000</v>
      </c>
    </row>
    <row r="66" spans="1:5" ht="60">
      <c r="A66" s="24" t="s">
        <v>364</v>
      </c>
      <c r="B66" s="22" t="s">
        <v>449</v>
      </c>
      <c r="C66" s="22" t="s">
        <v>450</v>
      </c>
      <c r="D66" s="12">
        <v>96286</v>
      </c>
      <c r="E66" s="12">
        <v>25000</v>
      </c>
    </row>
    <row r="67" spans="1:5" ht="48">
      <c r="A67" s="24" t="s">
        <v>365</v>
      </c>
      <c r="B67" s="22" t="s">
        <v>451</v>
      </c>
      <c r="C67" s="22" t="s">
        <v>452</v>
      </c>
      <c r="D67" s="12">
        <v>108058</v>
      </c>
      <c r="E67" s="12">
        <v>25000</v>
      </c>
    </row>
    <row r="68" spans="1:5" ht="60">
      <c r="A68" s="24" t="s">
        <v>366</v>
      </c>
      <c r="B68" s="22" t="s">
        <v>453</v>
      </c>
      <c r="C68" s="22" t="s">
        <v>454</v>
      </c>
      <c r="D68" s="12">
        <v>178987</v>
      </c>
      <c r="E68" s="12">
        <v>89493</v>
      </c>
    </row>
    <row r="69" spans="1:5" ht="48">
      <c r="A69" s="24" t="s">
        <v>369</v>
      </c>
      <c r="B69" s="22" t="s">
        <v>455</v>
      </c>
      <c r="C69" s="22" t="s">
        <v>456</v>
      </c>
      <c r="D69" s="12">
        <v>304044</v>
      </c>
      <c r="E69" s="12">
        <v>60000</v>
      </c>
    </row>
    <row r="70" spans="1:5" ht="48">
      <c r="A70" s="24" t="s">
        <v>370</v>
      </c>
      <c r="B70" s="22" t="s">
        <v>455</v>
      </c>
      <c r="C70" s="22" t="s">
        <v>457</v>
      </c>
      <c r="D70" s="12">
        <v>511373</v>
      </c>
      <c r="E70" s="12">
        <v>200000</v>
      </c>
    </row>
    <row r="71" spans="1:5" ht="36">
      <c r="A71" s="24" t="s">
        <v>371</v>
      </c>
      <c r="B71" s="22" t="s">
        <v>458</v>
      </c>
      <c r="C71" s="22" t="s">
        <v>459</v>
      </c>
      <c r="D71" s="12">
        <v>146291</v>
      </c>
      <c r="E71" s="12">
        <v>66146</v>
      </c>
    </row>
    <row r="72" spans="1:5" ht="36">
      <c r="A72" s="24" t="s">
        <v>374</v>
      </c>
      <c r="B72" s="22" t="s">
        <v>460</v>
      </c>
      <c r="C72" s="22" t="s">
        <v>461</v>
      </c>
      <c r="D72" s="12">
        <v>883873</v>
      </c>
      <c r="E72" s="12">
        <v>441000</v>
      </c>
    </row>
    <row r="73" spans="1:5" ht="36">
      <c r="A73" s="24" t="s">
        <v>375</v>
      </c>
      <c r="B73" s="22" t="s">
        <v>462</v>
      </c>
      <c r="C73" s="22" t="s">
        <v>463</v>
      </c>
      <c r="D73" s="12">
        <v>193157</v>
      </c>
      <c r="E73" s="12">
        <v>96578</v>
      </c>
    </row>
    <row r="74" spans="1:5" ht="48">
      <c r="A74" s="24" t="s">
        <v>376</v>
      </c>
      <c r="B74" s="22" t="s">
        <v>464</v>
      </c>
      <c r="C74" s="22" t="s">
        <v>465</v>
      </c>
      <c r="D74" s="12">
        <v>56000</v>
      </c>
      <c r="E74" s="12">
        <v>28000</v>
      </c>
    </row>
    <row r="75" spans="1:5" ht="36">
      <c r="A75" s="24" t="s">
        <v>379</v>
      </c>
      <c r="B75" s="22" t="s">
        <v>466</v>
      </c>
      <c r="C75" s="22" t="s">
        <v>467</v>
      </c>
      <c r="D75" s="12">
        <v>90720</v>
      </c>
      <c r="E75" s="12">
        <v>90000</v>
      </c>
    </row>
    <row r="76" spans="1:5" ht="24">
      <c r="A76" s="24" t="s">
        <v>380</v>
      </c>
      <c r="B76" s="11" t="s">
        <v>468</v>
      </c>
      <c r="C76" s="11" t="s">
        <v>469</v>
      </c>
      <c r="D76" s="12">
        <v>551425</v>
      </c>
      <c r="E76" s="12">
        <v>275712</v>
      </c>
    </row>
    <row r="77" spans="1:5" ht="24">
      <c r="A77" s="24" t="s">
        <v>381</v>
      </c>
      <c r="B77" s="11" t="s">
        <v>468</v>
      </c>
      <c r="C77" s="11" t="s">
        <v>470</v>
      </c>
      <c r="D77" s="12">
        <v>487823</v>
      </c>
      <c r="E77" s="12">
        <v>243911</v>
      </c>
    </row>
    <row r="78" spans="1:5" ht="24">
      <c r="A78" s="24" t="s">
        <v>382</v>
      </c>
      <c r="B78" s="11" t="s">
        <v>471</v>
      </c>
      <c r="C78" s="11" t="s">
        <v>472</v>
      </c>
      <c r="D78" s="12">
        <v>50737</v>
      </c>
      <c r="E78" s="12">
        <v>20000</v>
      </c>
    </row>
    <row r="79" spans="1:5" ht="24">
      <c r="A79" s="24" t="s">
        <v>383</v>
      </c>
      <c r="B79" s="11" t="s">
        <v>471</v>
      </c>
      <c r="C79" s="11" t="s">
        <v>473</v>
      </c>
      <c r="D79" s="12">
        <v>63503</v>
      </c>
      <c r="E79" s="12">
        <v>30000</v>
      </c>
    </row>
    <row r="80" spans="1:5" ht="24">
      <c r="A80" s="24" t="s">
        <v>384</v>
      </c>
      <c r="B80" s="11" t="s">
        <v>474</v>
      </c>
      <c r="C80" s="11" t="s">
        <v>475</v>
      </c>
      <c r="D80" s="12">
        <v>39575</v>
      </c>
      <c r="E80" s="12">
        <v>15000</v>
      </c>
    </row>
    <row r="81" spans="1:5" ht="24">
      <c r="A81" s="24" t="s">
        <v>385</v>
      </c>
      <c r="B81" s="16" t="s">
        <v>476</v>
      </c>
      <c r="C81" s="42" t="s">
        <v>477</v>
      </c>
      <c r="D81" s="24">
        <v>109248</v>
      </c>
      <c r="E81" s="12">
        <v>54623</v>
      </c>
    </row>
    <row r="82" spans="1:5" ht="24">
      <c r="A82" s="24" t="s">
        <v>490</v>
      </c>
      <c r="B82" s="11" t="s">
        <v>54</v>
      </c>
      <c r="C82" s="11" t="s">
        <v>479</v>
      </c>
      <c r="D82" s="12">
        <v>731522</v>
      </c>
      <c r="E82" s="43">
        <v>365000</v>
      </c>
    </row>
    <row r="83" spans="1:5" ht="48">
      <c r="A83" s="24" t="s">
        <v>388</v>
      </c>
      <c r="B83" s="11" t="s">
        <v>480</v>
      </c>
      <c r="C83" s="11" t="s">
        <v>504</v>
      </c>
      <c r="D83" s="12">
        <v>67650</v>
      </c>
      <c r="E83" s="12">
        <v>67650</v>
      </c>
    </row>
    <row r="84" spans="1:5" ht="24">
      <c r="A84" s="24" t="s">
        <v>391</v>
      </c>
      <c r="B84" s="11" t="s">
        <v>481</v>
      </c>
      <c r="C84" s="11" t="s">
        <v>482</v>
      </c>
      <c r="D84" s="12">
        <v>113974</v>
      </c>
      <c r="E84" s="43">
        <v>56900</v>
      </c>
    </row>
    <row r="85" spans="1:5" ht="36">
      <c r="A85" s="24" t="s">
        <v>394</v>
      </c>
      <c r="B85" s="11" t="s">
        <v>483</v>
      </c>
      <c r="C85" s="11" t="s">
        <v>484</v>
      </c>
      <c r="D85" s="12">
        <v>25459</v>
      </c>
      <c r="E85" s="43">
        <v>12729</v>
      </c>
    </row>
  </sheetData>
  <mergeCells count="7">
    <mergeCell ref="A2:E2"/>
    <mergeCell ref="D1:E1"/>
    <mergeCell ref="E4:E5"/>
    <mergeCell ref="A4:A5"/>
    <mergeCell ref="B4:B5"/>
    <mergeCell ref="C4:C5"/>
    <mergeCell ref="D4:D5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F976F-FA03-453A-95A5-31D7950B71D7}">
  <dimension ref="A1:F31"/>
  <sheetViews>
    <sheetView workbookViewId="0">
      <selection activeCell="K5" sqref="K5"/>
    </sheetView>
  </sheetViews>
  <sheetFormatPr defaultRowHeight="15"/>
  <cols>
    <col min="1" max="1" width="4.5703125" customWidth="1"/>
    <col min="2" max="2" width="14.7109375" customWidth="1"/>
    <col min="3" max="3" width="22.140625" customWidth="1"/>
    <col min="4" max="4" width="9.28515625" customWidth="1"/>
    <col min="5" max="5" width="11.140625" customWidth="1"/>
    <col min="6" max="6" width="24.85546875" customWidth="1"/>
  </cols>
  <sheetData>
    <row r="1" spans="1:6" ht="15" customHeight="1">
      <c r="A1" s="44" t="s">
        <v>98</v>
      </c>
      <c r="B1" s="44"/>
      <c r="C1" s="44"/>
      <c r="D1" s="44"/>
      <c r="E1" s="44"/>
      <c r="F1" s="44"/>
    </row>
    <row r="2" spans="1:6" ht="38.25" customHeight="1">
      <c r="A2" s="44"/>
      <c r="B2" s="44"/>
      <c r="C2" s="44"/>
      <c r="D2" s="44"/>
      <c r="E2" s="58" t="s">
        <v>520</v>
      </c>
      <c r="F2" s="59"/>
    </row>
    <row r="3" spans="1:6" ht="42.75" customHeight="1">
      <c r="A3" s="54" t="s">
        <v>99</v>
      </c>
      <c r="B3" s="54"/>
      <c r="C3" s="54"/>
      <c r="D3" s="54"/>
      <c r="E3" s="54"/>
      <c r="F3" s="54"/>
    </row>
    <row r="4" spans="1:6">
      <c r="A4" s="56" t="s">
        <v>0</v>
      </c>
      <c r="B4" s="57" t="s">
        <v>7</v>
      </c>
      <c r="C4" s="56" t="s">
        <v>8</v>
      </c>
      <c r="D4" s="56" t="s">
        <v>5</v>
      </c>
      <c r="E4" s="56" t="s">
        <v>6</v>
      </c>
      <c r="F4" s="55" t="s">
        <v>9</v>
      </c>
    </row>
    <row r="5" spans="1:6" ht="42.75" customHeight="1">
      <c r="A5" s="56"/>
      <c r="B5" s="57"/>
      <c r="C5" s="56"/>
      <c r="D5" s="56"/>
      <c r="E5" s="56"/>
      <c r="F5" s="55"/>
    </row>
    <row r="6" spans="1:6" ht="60">
      <c r="A6" s="3" t="s">
        <v>10</v>
      </c>
      <c r="B6" s="11" t="s">
        <v>505</v>
      </c>
      <c r="C6" s="11" t="s">
        <v>11</v>
      </c>
      <c r="D6" s="12">
        <v>43324</v>
      </c>
      <c r="E6" s="13">
        <v>19000</v>
      </c>
      <c r="F6" s="14" t="s">
        <v>12</v>
      </c>
    </row>
    <row r="7" spans="1:6" ht="72">
      <c r="A7" s="3" t="s">
        <v>13</v>
      </c>
      <c r="B7" s="11" t="s">
        <v>14</v>
      </c>
      <c r="C7" s="11" t="s">
        <v>15</v>
      </c>
      <c r="D7" s="12">
        <v>47407</v>
      </c>
      <c r="E7" s="13">
        <v>11000</v>
      </c>
      <c r="F7" s="15" t="s">
        <v>16</v>
      </c>
    </row>
    <row r="8" spans="1:6" ht="132">
      <c r="A8" s="3">
        <v>3</v>
      </c>
      <c r="B8" s="16" t="s">
        <v>17</v>
      </c>
      <c r="C8" s="16" t="s">
        <v>18</v>
      </c>
      <c r="D8" s="17">
        <v>500000</v>
      </c>
      <c r="E8" s="18">
        <v>500000</v>
      </c>
      <c r="F8" s="19" t="s">
        <v>19</v>
      </c>
    </row>
    <row r="9" spans="1:6" ht="87" customHeight="1">
      <c r="A9" s="3" t="s">
        <v>20</v>
      </c>
      <c r="B9" s="16" t="s">
        <v>21</v>
      </c>
      <c r="C9" s="16" t="s">
        <v>506</v>
      </c>
      <c r="D9" s="12">
        <v>100000</v>
      </c>
      <c r="E9" s="20">
        <v>50000</v>
      </c>
      <c r="F9" s="19" t="s">
        <v>22</v>
      </c>
    </row>
    <row r="10" spans="1:6" ht="96">
      <c r="A10" s="3" t="s">
        <v>23</v>
      </c>
      <c r="B10" s="11" t="s">
        <v>24</v>
      </c>
      <c r="C10" s="11" t="s">
        <v>25</v>
      </c>
      <c r="D10" s="12">
        <v>604719</v>
      </c>
      <c r="E10" s="21">
        <v>301859</v>
      </c>
      <c r="F10" s="22" t="s">
        <v>26</v>
      </c>
    </row>
    <row r="11" spans="1:6" ht="72">
      <c r="A11" s="3" t="s">
        <v>27</v>
      </c>
      <c r="B11" s="23" t="s">
        <v>28</v>
      </c>
      <c r="C11" s="23" t="s">
        <v>29</v>
      </c>
      <c r="D11" s="24">
        <v>115731</v>
      </c>
      <c r="E11" s="20">
        <v>55000</v>
      </c>
      <c r="F11" s="16" t="s">
        <v>507</v>
      </c>
    </row>
    <row r="12" spans="1:6" ht="72">
      <c r="A12" s="3" t="s">
        <v>30</v>
      </c>
      <c r="B12" s="16" t="s">
        <v>31</v>
      </c>
      <c r="C12" s="16" t="s">
        <v>32</v>
      </c>
      <c r="D12" s="12">
        <v>431447</v>
      </c>
      <c r="E12" s="17">
        <v>215000</v>
      </c>
      <c r="F12" s="19" t="s">
        <v>33</v>
      </c>
    </row>
    <row r="13" spans="1:6" ht="75.75" customHeight="1">
      <c r="A13" s="3" t="s">
        <v>34</v>
      </c>
      <c r="B13" s="11" t="s">
        <v>35</v>
      </c>
      <c r="C13" s="25" t="s">
        <v>36</v>
      </c>
      <c r="D13" s="12">
        <v>300000</v>
      </c>
      <c r="E13" s="26">
        <v>150000</v>
      </c>
      <c r="F13" s="27" t="s">
        <v>508</v>
      </c>
    </row>
    <row r="14" spans="1:6" ht="60">
      <c r="A14" s="3" t="s">
        <v>37</v>
      </c>
      <c r="B14" s="16" t="s">
        <v>38</v>
      </c>
      <c r="C14" s="16" t="s">
        <v>39</v>
      </c>
      <c r="D14" s="12">
        <v>31371</v>
      </c>
      <c r="E14" s="17">
        <v>20000</v>
      </c>
      <c r="F14" s="28" t="s">
        <v>40</v>
      </c>
    </row>
    <row r="15" spans="1:6" ht="60">
      <c r="A15" s="3" t="s">
        <v>41</v>
      </c>
      <c r="B15" s="16" t="s">
        <v>42</v>
      </c>
      <c r="C15" s="23" t="s">
        <v>43</v>
      </c>
      <c r="D15" s="17">
        <v>867389</v>
      </c>
      <c r="E15" s="17">
        <v>200000</v>
      </c>
      <c r="F15" s="19" t="s">
        <v>44</v>
      </c>
    </row>
    <row r="16" spans="1:6" ht="72">
      <c r="A16" s="3" t="s">
        <v>45</v>
      </c>
      <c r="B16" s="29" t="s">
        <v>46</v>
      </c>
      <c r="C16" s="29" t="s">
        <v>47</v>
      </c>
      <c r="D16" s="30">
        <v>585041</v>
      </c>
      <c r="E16" s="12">
        <v>100000</v>
      </c>
      <c r="F16" s="11" t="s">
        <v>48</v>
      </c>
    </row>
    <row r="17" spans="1:6" ht="96">
      <c r="A17" s="3" t="s">
        <v>49</v>
      </c>
      <c r="B17" s="16" t="s">
        <v>50</v>
      </c>
      <c r="C17" s="16" t="s">
        <v>51</v>
      </c>
      <c r="D17" s="12">
        <v>497257</v>
      </c>
      <c r="E17" s="12">
        <v>487000</v>
      </c>
      <c r="F17" s="11" t="s">
        <v>52</v>
      </c>
    </row>
    <row r="18" spans="1:6" ht="168">
      <c r="A18" s="3" t="s">
        <v>53</v>
      </c>
      <c r="B18" s="11" t="s">
        <v>54</v>
      </c>
      <c r="C18" s="11" t="s">
        <v>55</v>
      </c>
      <c r="D18" s="12">
        <v>190000</v>
      </c>
      <c r="E18" s="12">
        <v>70000</v>
      </c>
      <c r="F18" s="11" t="s">
        <v>56</v>
      </c>
    </row>
    <row r="19" spans="1:6" ht="61.5" customHeight="1">
      <c r="A19" s="3" t="s">
        <v>57</v>
      </c>
      <c r="B19" s="11" t="s">
        <v>58</v>
      </c>
      <c r="C19" s="11" t="s">
        <v>59</v>
      </c>
      <c r="D19" s="12">
        <v>1492342</v>
      </c>
      <c r="E19" s="12">
        <v>1490000</v>
      </c>
      <c r="F19" s="22" t="s">
        <v>60</v>
      </c>
    </row>
    <row r="20" spans="1:6" ht="48">
      <c r="A20" s="3" t="s">
        <v>61</v>
      </c>
      <c r="B20" s="11" t="s">
        <v>62</v>
      </c>
      <c r="C20" s="25" t="s">
        <v>63</v>
      </c>
      <c r="D20" s="31">
        <v>47478</v>
      </c>
      <c r="E20" s="31">
        <v>23739</v>
      </c>
      <c r="F20" s="11" t="s">
        <v>64</v>
      </c>
    </row>
    <row r="21" spans="1:6" ht="108">
      <c r="A21" s="3" t="s">
        <v>65</v>
      </c>
      <c r="B21" s="11" t="s">
        <v>66</v>
      </c>
      <c r="C21" s="11" t="s">
        <v>67</v>
      </c>
      <c r="D21" s="12">
        <v>25000</v>
      </c>
      <c r="E21" s="12">
        <v>12500</v>
      </c>
      <c r="F21" s="32" t="s">
        <v>68</v>
      </c>
    </row>
    <row r="22" spans="1:6" ht="153" customHeight="1">
      <c r="A22" s="3" t="s">
        <v>69</v>
      </c>
      <c r="B22" s="11" t="s">
        <v>70</v>
      </c>
      <c r="C22" s="11" t="s">
        <v>71</v>
      </c>
      <c r="D22" s="12">
        <v>402705</v>
      </c>
      <c r="E22" s="12">
        <v>161082</v>
      </c>
      <c r="F22" s="32" t="s">
        <v>509</v>
      </c>
    </row>
    <row r="23" spans="1:6" ht="72">
      <c r="A23" s="3" t="s">
        <v>72</v>
      </c>
      <c r="B23" s="16" t="s">
        <v>73</v>
      </c>
      <c r="C23" s="16" t="s">
        <v>74</v>
      </c>
      <c r="D23" s="12">
        <v>375572</v>
      </c>
      <c r="E23" s="12">
        <v>150000</v>
      </c>
      <c r="F23" s="16" t="s">
        <v>510</v>
      </c>
    </row>
    <row r="24" spans="1:6" ht="114.75" customHeight="1">
      <c r="A24" s="3" t="s">
        <v>75</v>
      </c>
      <c r="B24" s="11" t="s">
        <v>76</v>
      </c>
      <c r="C24" s="11" t="s">
        <v>77</v>
      </c>
      <c r="D24" s="12">
        <v>220534</v>
      </c>
      <c r="E24" s="12">
        <v>50000</v>
      </c>
      <c r="F24" s="32" t="s">
        <v>511</v>
      </c>
    </row>
    <row r="25" spans="1:6" ht="60">
      <c r="A25" s="3" t="s">
        <v>78</v>
      </c>
      <c r="B25" s="11" t="s">
        <v>79</v>
      </c>
      <c r="C25" s="11" t="s">
        <v>80</v>
      </c>
      <c r="D25" s="12">
        <v>615660</v>
      </c>
      <c r="E25" s="12">
        <v>300000</v>
      </c>
      <c r="F25" s="32" t="s">
        <v>81</v>
      </c>
    </row>
    <row r="26" spans="1:6" ht="76.5" customHeight="1">
      <c r="A26" s="3" t="s">
        <v>82</v>
      </c>
      <c r="B26" s="11" t="s">
        <v>83</v>
      </c>
      <c r="C26" s="11" t="s">
        <v>84</v>
      </c>
      <c r="D26" s="12">
        <v>1016628</v>
      </c>
      <c r="E26" s="12">
        <v>500000</v>
      </c>
      <c r="F26" s="33" t="s">
        <v>85</v>
      </c>
    </row>
    <row r="27" spans="1:6" ht="96">
      <c r="A27" s="3" t="s">
        <v>86</v>
      </c>
      <c r="B27" s="16" t="s">
        <v>513</v>
      </c>
      <c r="C27" s="16" t="s">
        <v>87</v>
      </c>
      <c r="D27" s="12">
        <v>60270</v>
      </c>
      <c r="E27" s="12">
        <v>30000</v>
      </c>
      <c r="F27" s="11" t="s">
        <v>512</v>
      </c>
    </row>
    <row r="28" spans="1:6" ht="120">
      <c r="A28" s="3" t="s">
        <v>88</v>
      </c>
      <c r="B28" s="16" t="s">
        <v>89</v>
      </c>
      <c r="C28" s="16" t="s">
        <v>90</v>
      </c>
      <c r="D28" s="12">
        <v>61148</v>
      </c>
      <c r="E28" s="12">
        <v>30000</v>
      </c>
      <c r="F28" s="11" t="s">
        <v>514</v>
      </c>
    </row>
    <row r="29" spans="1:6" ht="156">
      <c r="A29" s="3" t="s">
        <v>91</v>
      </c>
      <c r="B29" s="11" t="s">
        <v>92</v>
      </c>
      <c r="C29" s="11" t="s">
        <v>93</v>
      </c>
      <c r="D29" s="12">
        <v>529627</v>
      </c>
      <c r="E29" s="12">
        <v>264813</v>
      </c>
      <c r="F29" s="22" t="s">
        <v>94</v>
      </c>
    </row>
    <row r="30" spans="1:6" ht="176.25" customHeight="1">
      <c r="A30" s="3" t="s">
        <v>95</v>
      </c>
      <c r="B30" s="16" t="s">
        <v>96</v>
      </c>
      <c r="C30" s="16" t="s">
        <v>97</v>
      </c>
      <c r="D30" s="12">
        <v>55419</v>
      </c>
      <c r="E30" s="12">
        <v>27000</v>
      </c>
      <c r="F30" s="16" t="s">
        <v>515</v>
      </c>
    </row>
    <row r="31" spans="1:6">
      <c r="E31" s="34"/>
    </row>
  </sheetData>
  <mergeCells count="8">
    <mergeCell ref="E2:F2"/>
    <mergeCell ref="A3:F3"/>
    <mergeCell ref="F4:F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Załacznik nr 1</vt:lpstr>
      <vt:lpstr>Załącznik nr 2</vt:lpstr>
      <vt:lpstr>Arkusz3</vt:lpstr>
      <vt:lpstr>'Załacznik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Sadecka Małgorzata</dc:creator>
  <cp:lastModifiedBy>Potocka Katarzyna</cp:lastModifiedBy>
  <cp:lastPrinted>2023-05-18T10:01:19Z</cp:lastPrinted>
  <dcterms:created xsi:type="dcterms:W3CDTF">2021-05-19T09:36:40Z</dcterms:created>
  <dcterms:modified xsi:type="dcterms:W3CDTF">2023-06-02T08:11:26Z</dcterms:modified>
</cp:coreProperties>
</file>