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potocka\Desktop\"/>
    </mc:Choice>
  </mc:AlternateContent>
  <xr:revisionPtr revIDLastSave="0" documentId="8_{BA46F523-8EEC-4305-B37B-7490C7172437}" xr6:coauthVersionLast="47" xr6:coauthVersionMax="47" xr10:uidLastSave="{00000000-0000-0000-0000-000000000000}"/>
  <bookViews>
    <workbookView xWindow="375" yWindow="345" windowWidth="28230" windowHeight="14700" xr2:uid="{CB3AAF4A-D40F-42A1-978E-07E7F0A817DE}"/>
  </bookViews>
  <sheets>
    <sheet name="Załącznik nr 2" sheetId="1" r:id="rId1"/>
  </sheets>
  <definedNames>
    <definedName name="_xlnm.Print_Area" localSheetId="0">'Załącznik nr 2'!$A$1:$D$30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<sst xmlns="http://schemas.openxmlformats.org/spreadsheetml/2006/main" count="51" uniqueCount="51">
  <si>
    <t xml:space="preserve">Lp. </t>
  </si>
  <si>
    <t xml:space="preserve">Wnioskodawca </t>
  </si>
  <si>
    <t xml:space="preserve">Nazwa inwestycji </t>
  </si>
  <si>
    <t xml:space="preserve"> Wnioskowana kwota dotacji</t>
  </si>
  <si>
    <t xml:space="preserve">Przemyśl 
Caritas Archchidiecezji Przemyskiej </t>
  </si>
  <si>
    <t>Remont Domu Pomocy Społecznej im. Brata Alberta 
w Przemyślu</t>
  </si>
  <si>
    <t xml:space="preserve">Sieniawa 
Nadleśnictwo </t>
  </si>
  <si>
    <t xml:space="preserve">Odtworzenie i zabezpieczenie dla potrzeb kulturalno - edukacyjnych części bastionów obronnych miasta Sieniawa </t>
  </si>
  <si>
    <t>Muzeum Narodowe Ziemi Przemyskiej</t>
  </si>
  <si>
    <t>Muzeum Okręgowe w Rzeszowie</t>
  </si>
  <si>
    <t>Arboretum i Zakład Fizjografii w Bolestraszycach</t>
  </si>
  <si>
    <t>Muzeum Budownictwa Ludowego w Sanoku</t>
  </si>
  <si>
    <t>Podkarpacki Zespół Placówek Wojewódzkich w Rzeszowie</t>
  </si>
  <si>
    <t>Muzeum Kresów w Lubaczowie</t>
  </si>
  <si>
    <t>Chmielnik 
Fundacja DOMUS PACIS</t>
  </si>
  <si>
    <t xml:space="preserve">Wykonanie prac remontowo - konserwatorskich Zespołu Dworsko - Pałacowo Chłapowskich w Słocinie </t>
  </si>
  <si>
    <t xml:space="preserve">Duńkowiczki
Bogusława i Józef Dzwonnik </t>
  </si>
  <si>
    <t>Prace budowlano - konserwatorskie związane 
z przebudową systemu odprowadzenia wód opadowych z dachu,  naprawa zalanych elementów w kamienicy przy ul. Franciszkańskiej 37  
w Przemyślu</t>
  </si>
  <si>
    <t>Duńkowiczki
Bogusława i Józef Dzwonnik 
Małkowice 
Elżbieta i Władysław Lenar</t>
  </si>
  <si>
    <t>Prace budowlano - konserwatorskie związane z remontem dachu, elewacji w kamienicy przy ul. Wałowej 1 w Przemyślu</t>
  </si>
  <si>
    <t xml:space="preserve">Grodzisko Dolne 
Parafia Rzymskokatolicka
pw. św. Barbary  </t>
  </si>
  <si>
    <t xml:space="preserve">Renowacja polichromii ściennej Władysława Bąkowskiego 
w zabytkowym kościele
 w Grodzisku Dolnym </t>
  </si>
  <si>
    <t xml:space="preserve">Krosno
Parafia Rzymskokatolicka
pw. Trójcy Świętej  </t>
  </si>
  <si>
    <t xml:space="preserve">Kościół farny pw. Św. Trójcy 
w Krośnie - konserwacja ławek radzieckich (rajców miejskich) z ok 1630 roku oraz dwóch obrazów wielkoformatowych 
w prezbiterium kościoła </t>
  </si>
  <si>
    <t xml:space="preserve">Leżajsk 
Klasztor OO. Bernardynów </t>
  </si>
  <si>
    <t xml:space="preserve">Rewitalizacja placu Rajskiego przy Bazylice OO. Bernardynów w Leżajsku </t>
  </si>
  <si>
    <t>Przemyśl 
Wioletta i Antoni Bar</t>
  </si>
  <si>
    <t>Prace remontowo - konserwatorskie przy budynku dawnej bursy Gimnazjum Ukraińskiego przy ul. Basztowej w Przemyślu</t>
  </si>
  <si>
    <t xml:space="preserve">Przemyśl 
Wspólnota Mieszkaniowa </t>
  </si>
  <si>
    <t>prace remontowo - konserwatorskie przy kamienicy o adresie  Plac Konstytucji 3 Maja nr 7- ul. 3 Maja nr 1- , ul. Grunwaldzka nr 2 w Przemyślu</t>
  </si>
  <si>
    <t xml:space="preserve">Przemyśl
Wyższe Seminarium Duchowne </t>
  </si>
  <si>
    <t xml:space="preserve">Prace budowlano - konserwatorskie przy 3 odcinkach muru okalającego budynek Wyższego Seminarium Duchownego 
w Przemyślu </t>
  </si>
  <si>
    <t xml:space="preserve">Przeworsk 
Marcin Ryba </t>
  </si>
  <si>
    <t xml:space="preserve">Restauracja zabytku nieruchomego, położonego 
w Przeworsku przy ul. Gimnazjalnej 1 </t>
  </si>
  <si>
    <t xml:space="preserve">Rymanów 
Parafia Rzymskokatolicka
pw. św. Wawrzyńca </t>
  </si>
  <si>
    <t xml:space="preserve">Remont elewacji, pokrycia dachowego oraz zabezpieczenie okien witrażowych w kościele pw. św. Wawrzyńca w Rymanowie </t>
  </si>
  <si>
    <t>Rzeszów 
Maciej Filip</t>
  </si>
  <si>
    <t xml:space="preserve">Zabezpieczenie i konserwacja techniczna zachowanych elementów dworu "Belweder" w zespole architektury uzdrowiskowej Iwonicza Zdroju </t>
  </si>
  <si>
    <t xml:space="preserve">Rzeszów 
Parafia Greckokatolicka 
pw. Zaśnięcia Najświętszej Marii Panny    </t>
  </si>
  <si>
    <t>Kompleksowy remont cerkwi parafialnej (dawny kościół św. Trójcy) przy Starym Cmentarzu w Rzeszowie</t>
  </si>
  <si>
    <t xml:space="preserve">Rzeszów
Parafia Rzymskokatolicka
pw. Chrystusa Króla  </t>
  </si>
  <si>
    <t>Remont, przebudowa i rozbudowa zabytkowego kościoła pw. Chrystusa Króla w Rzeszowie</t>
  </si>
  <si>
    <t>Remont budynku kaplicy położonej na terenie działki nr ewid. 2554 obręb 202 przy ul. Stefana Rogozińskiego 30 w Przemyślu</t>
  </si>
  <si>
    <t>Remont zewnętrznej klatki schodowej w budynku Muzeum Dzwonów i Fajek przy ul. Władycze 3 w Przemyślu</t>
  </si>
  <si>
    <t>Konserwacja i renowacja zabytkowej polichromii w budynku zabytkowym Muzeum Okręgowego w Rzeszowie przy ul. 3-go Maja 19 w Rzeszowie, poprzez opracowanie programu prac konserwatorskich wraz  z jego realizacją</t>
  </si>
  <si>
    <t>Adaptacja Dworu Piotra Michałowskiego do celów muzealno-edukacyjnych i turystycznych</t>
  </si>
  <si>
    <t>Remont elewacji zabytkowego Pałacu Myśliwskiego, ul. Sienkiewicza 206, 39 - 400 Tarnobrzeg</t>
  </si>
  <si>
    <t>Rewitalizacja pomieszczeń Zajazdu przy 
ul. Traugutta 3</t>
  </si>
  <si>
    <t>Remont dachu zabytkowego Pałacu Myśliwskiego, ul. Sienkiewicza 206, 39 - 400 Tarnobrzeg</t>
  </si>
  <si>
    <t>Izolacja i wzmocnienie fundamentów siedziby głównej Muzeum Kresów w Lubaczowie</t>
  </si>
  <si>
    <r>
      <t xml:space="preserve">                                                                                        
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Z</t>
    </r>
    <r>
      <rPr>
        <sz val="10"/>
        <rFont val="Arial"/>
        <family val="2"/>
        <charset val="238"/>
      </rPr>
      <t>ałącznik nr 2 do uchwały 
                                                                                          Zarządu Województwa Podkarpackiego w Rzeszowie
                                                                                                                  Nr 469/9763/23 z dnia 14 marca 2023</t>
    </r>
    <r>
      <rPr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 
Wykaz wniosków, które nie będą składane do Prezesa Rady Ministrów, za pośrednictwem Banku Gospodarstwa Krajowego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</si>
</sst>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2" xfId="0" applyNumberFormat="1" applyFont="1" applyBorder="1"/>
    <xf numFmtId="3" fontId="8" fillId="0" borderId="3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E9332-A632-4EE0-9647-3B0DE2BCB67F}">
  <dimension ref="A1:D30"/>
  <sheetViews>
    <sheetView tabSelected="1" workbookViewId="0">
      <selection activeCell="H3" sqref="H3"/>
    </sheetView>
  </sheetViews>
  <sheetFormatPr defaultRowHeight="15" x14ac:dyDescent="0.25"/>
  <cols>
    <col min="2" max="2" width="20.28515625" customWidth="1"/>
    <col min="3" max="3" width="51.28515625" customWidth="1"/>
    <col min="4" max="4" width="16.42578125" customWidth="1"/>
  </cols>
  <sheetData>
    <row r="1" spans="1:4" x14ac:dyDescent="0.25">
      <c r="A1" s="20" t="s">
        <v>50</v>
      </c>
      <c r="B1" s="20"/>
      <c r="C1" s="20"/>
      <c r="D1" s="20"/>
    </row>
    <row r="2" spans="1:4" x14ac:dyDescent="0.25">
      <c r="A2" s="20"/>
      <c r="B2" s="20"/>
      <c r="C2" s="20"/>
      <c r="D2" s="20"/>
    </row>
    <row r="3" spans="1:4" ht="107.25" customHeight="1" x14ac:dyDescent="0.25">
      <c r="A3" s="20"/>
      <c r="B3" s="20"/>
      <c r="C3" s="20"/>
      <c r="D3" s="20"/>
    </row>
    <row r="4" spans="1:4" x14ac:dyDescent="0.25">
      <c r="A4" s="14" t="s">
        <v>0</v>
      </c>
      <c r="B4" s="14" t="s">
        <v>1</v>
      </c>
      <c r="C4" s="15" t="s">
        <v>2</v>
      </c>
      <c r="D4" s="16" t="s">
        <v>3</v>
      </c>
    </row>
    <row r="5" spans="1:4" ht="41.25" customHeight="1" x14ac:dyDescent="0.25">
      <c r="A5" s="14"/>
      <c r="B5" s="14"/>
      <c r="C5" s="15"/>
      <c r="D5" s="16"/>
    </row>
    <row r="6" spans="1:4" ht="38.25" x14ac:dyDescent="0.25">
      <c r="A6" s="1">
        <v>1</v>
      </c>
      <c r="B6" s="17" t="s">
        <v>8</v>
      </c>
      <c r="C6" s="8" t="s">
        <v>42</v>
      </c>
      <c r="D6" s="13">
        <v>646800</v>
      </c>
    </row>
    <row r="7" spans="1:4" ht="25.5" x14ac:dyDescent="0.25">
      <c r="A7" s="1">
        <v>2</v>
      </c>
      <c r="B7" s="18"/>
      <c r="C7" s="8" t="s">
        <v>43</v>
      </c>
      <c r="D7" s="13">
        <v>588000</v>
      </c>
    </row>
    <row r="8" spans="1:4" ht="51" x14ac:dyDescent="0.25">
      <c r="A8" s="1">
        <f>1+A7</f>
        <v>3</v>
      </c>
      <c r="B8" s="8" t="s">
        <v>9</v>
      </c>
      <c r="C8" s="8" t="s">
        <v>44</v>
      </c>
      <c r="D8" s="13">
        <v>2846341</v>
      </c>
    </row>
    <row r="9" spans="1:4" ht="38.25" x14ac:dyDescent="0.25">
      <c r="A9" s="1">
        <f t="shared" ref="A9:A29" si="0">1+A8</f>
        <v>4</v>
      </c>
      <c r="B9" s="9" t="s">
        <v>10</v>
      </c>
      <c r="C9" s="9" t="s">
        <v>45</v>
      </c>
      <c r="D9" s="5">
        <v>2250000</v>
      </c>
    </row>
    <row r="10" spans="1:4" ht="25.5" x14ac:dyDescent="0.25">
      <c r="A10" s="1">
        <f t="shared" si="0"/>
        <v>5</v>
      </c>
      <c r="B10" s="10" t="s">
        <v>11</v>
      </c>
      <c r="C10" s="10" t="s">
        <v>47</v>
      </c>
      <c r="D10" s="11">
        <v>490000</v>
      </c>
    </row>
    <row r="11" spans="1:4" ht="25.5" x14ac:dyDescent="0.25">
      <c r="A11" s="1">
        <f t="shared" si="0"/>
        <v>6</v>
      </c>
      <c r="B11" s="19" t="s">
        <v>12</v>
      </c>
      <c r="C11" s="10" t="s">
        <v>46</v>
      </c>
      <c r="D11" s="1">
        <v>1908584.7</v>
      </c>
    </row>
    <row r="12" spans="1:4" ht="25.5" x14ac:dyDescent="0.25">
      <c r="A12" s="1">
        <f t="shared" si="0"/>
        <v>7</v>
      </c>
      <c r="B12" s="19"/>
      <c r="C12" s="10" t="s">
        <v>48</v>
      </c>
      <c r="D12" s="1">
        <v>2818510.49</v>
      </c>
    </row>
    <row r="13" spans="1:4" ht="25.5" x14ac:dyDescent="0.25">
      <c r="A13" s="1">
        <f t="shared" si="0"/>
        <v>8</v>
      </c>
      <c r="B13" s="10" t="s">
        <v>13</v>
      </c>
      <c r="C13" s="10" t="s">
        <v>49</v>
      </c>
      <c r="D13" s="1">
        <v>950000</v>
      </c>
    </row>
    <row r="14" spans="1:4" ht="38.25" x14ac:dyDescent="0.25">
      <c r="A14" s="1">
        <f t="shared" si="0"/>
        <v>9</v>
      </c>
      <c r="B14" s="12" t="s">
        <v>14</v>
      </c>
      <c r="C14" s="12" t="s">
        <v>15</v>
      </c>
      <c r="D14" s="1">
        <v>3400000</v>
      </c>
    </row>
    <row r="15" spans="1:4" ht="63.75" x14ac:dyDescent="0.25">
      <c r="A15" s="1">
        <f t="shared" si="0"/>
        <v>10</v>
      </c>
      <c r="B15" s="12" t="s">
        <v>16</v>
      </c>
      <c r="C15" s="12" t="s">
        <v>17</v>
      </c>
      <c r="D15" s="1">
        <v>1135621</v>
      </c>
    </row>
    <row r="16" spans="1:4" ht="76.5" x14ac:dyDescent="0.25">
      <c r="A16" s="1">
        <f t="shared" si="0"/>
        <v>11</v>
      </c>
      <c r="B16" s="2" t="s">
        <v>18</v>
      </c>
      <c r="C16" s="2" t="s">
        <v>19</v>
      </c>
      <c r="D16" s="4">
        <v>790000</v>
      </c>
    </row>
    <row r="17" spans="1:4" ht="51" x14ac:dyDescent="0.25">
      <c r="A17" s="1">
        <f t="shared" si="0"/>
        <v>12</v>
      </c>
      <c r="B17" s="2" t="s">
        <v>20</v>
      </c>
      <c r="C17" s="2" t="s">
        <v>21</v>
      </c>
      <c r="D17" s="1">
        <v>3500000</v>
      </c>
    </row>
    <row r="18" spans="1:4" ht="63.75" x14ac:dyDescent="0.25">
      <c r="A18" s="1">
        <f t="shared" si="0"/>
        <v>13</v>
      </c>
      <c r="B18" s="2" t="s">
        <v>22</v>
      </c>
      <c r="C18" s="2" t="s">
        <v>23</v>
      </c>
      <c r="D18" s="1">
        <v>1558513</v>
      </c>
    </row>
    <row r="19" spans="1:4" ht="38.25" x14ac:dyDescent="0.25">
      <c r="A19" s="1">
        <f t="shared" si="0"/>
        <v>14</v>
      </c>
      <c r="B19" s="2" t="s">
        <v>24</v>
      </c>
      <c r="C19" s="2" t="s">
        <v>25</v>
      </c>
      <c r="D19" s="1">
        <v>3500000</v>
      </c>
    </row>
    <row r="20" spans="1:4" ht="38.25" x14ac:dyDescent="0.25">
      <c r="A20" s="1">
        <f t="shared" si="0"/>
        <v>15</v>
      </c>
      <c r="B20" s="2" t="s">
        <v>4</v>
      </c>
      <c r="C20" s="2" t="s">
        <v>5</v>
      </c>
      <c r="D20" s="4">
        <v>1495000</v>
      </c>
    </row>
    <row r="21" spans="1:4" ht="38.25" x14ac:dyDescent="0.25">
      <c r="A21" s="1">
        <f t="shared" si="0"/>
        <v>16</v>
      </c>
      <c r="B21" s="3" t="s">
        <v>26</v>
      </c>
      <c r="C21" s="3" t="s">
        <v>27</v>
      </c>
      <c r="D21" s="4">
        <v>1070171</v>
      </c>
    </row>
    <row r="22" spans="1:4" ht="38.25" x14ac:dyDescent="0.25">
      <c r="A22" s="1">
        <f t="shared" si="0"/>
        <v>17</v>
      </c>
      <c r="B22" s="2" t="s">
        <v>28</v>
      </c>
      <c r="C22" s="2" t="s">
        <v>29</v>
      </c>
      <c r="D22" s="1">
        <v>302028</v>
      </c>
    </row>
    <row r="23" spans="1:4" ht="38.25" x14ac:dyDescent="0.25">
      <c r="A23" s="1">
        <f t="shared" si="0"/>
        <v>18</v>
      </c>
      <c r="B23" s="2" t="s">
        <v>30</v>
      </c>
      <c r="C23" s="2" t="s">
        <v>31</v>
      </c>
      <c r="D23" s="1">
        <v>500000</v>
      </c>
    </row>
    <row r="24" spans="1:4" ht="25.5" x14ac:dyDescent="0.25">
      <c r="A24" s="1">
        <f t="shared" si="0"/>
        <v>19</v>
      </c>
      <c r="B24" s="2" t="s">
        <v>32</v>
      </c>
      <c r="C24" s="2" t="s">
        <v>33</v>
      </c>
      <c r="D24" s="1">
        <v>400000</v>
      </c>
    </row>
    <row r="25" spans="1:4" ht="51" x14ac:dyDescent="0.25">
      <c r="A25" s="1">
        <f t="shared" si="0"/>
        <v>20</v>
      </c>
      <c r="B25" s="2" t="s">
        <v>34</v>
      </c>
      <c r="C25" s="2" t="s">
        <v>35</v>
      </c>
      <c r="D25" s="1">
        <v>1900000</v>
      </c>
    </row>
    <row r="26" spans="1:4" ht="38.25" x14ac:dyDescent="0.25">
      <c r="A26" s="1">
        <f t="shared" si="0"/>
        <v>21</v>
      </c>
      <c r="B26" s="2" t="s">
        <v>36</v>
      </c>
      <c r="C26" s="2" t="s">
        <v>37</v>
      </c>
      <c r="D26" s="1">
        <v>1722000</v>
      </c>
    </row>
    <row r="27" spans="1:4" ht="76.5" x14ac:dyDescent="0.25">
      <c r="A27" s="1">
        <f t="shared" si="0"/>
        <v>22</v>
      </c>
      <c r="B27" s="2" t="s">
        <v>38</v>
      </c>
      <c r="C27" s="2" t="s">
        <v>39</v>
      </c>
      <c r="D27" s="1">
        <v>500000</v>
      </c>
    </row>
    <row r="28" spans="1:4" ht="51" x14ac:dyDescent="0.25">
      <c r="A28" s="1">
        <f t="shared" si="0"/>
        <v>23</v>
      </c>
      <c r="B28" s="2" t="s">
        <v>40</v>
      </c>
      <c r="C28" s="2" t="s">
        <v>41</v>
      </c>
      <c r="D28" s="1">
        <v>500000</v>
      </c>
    </row>
    <row r="29" spans="1:4" ht="38.25" x14ac:dyDescent="0.25">
      <c r="A29" s="1">
        <f t="shared" si="0"/>
        <v>24</v>
      </c>
      <c r="B29" s="2" t="s">
        <v>6</v>
      </c>
      <c r="C29" s="2" t="s">
        <v>7</v>
      </c>
      <c r="D29" s="1">
        <v>3500000</v>
      </c>
    </row>
    <row r="30" spans="1:4" x14ac:dyDescent="0.25">
      <c r="A30" s="6"/>
      <c r="B30" s="6"/>
      <c r="C30" s="6"/>
      <c r="D30" s="7">
        <f>SUM(D6:D29)</f>
        <v>38271569.189999998</v>
      </c>
    </row>
  </sheetData>
  <mergeCells count="7">
    <mergeCell ref="B6:B7"/>
    <mergeCell ref="B11:B12"/>
    <mergeCell ref="A1:D3"/>
    <mergeCell ref="A4:A5"/>
    <mergeCell ref="B4:B5"/>
    <mergeCell ref="C4:C5"/>
    <mergeCell ref="D4:D5"/>
  </mergeCells>
  <pageMargins left="0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Potocka Katarzyna</cp:lastModifiedBy>
  <cp:lastPrinted>2023-03-15T10:42:37Z</cp:lastPrinted>
  <dcterms:created xsi:type="dcterms:W3CDTF">2023-03-10T07:32:40Z</dcterms:created>
  <dcterms:modified xsi:type="dcterms:W3CDTF">2023-03-28T10:58:01Z</dcterms:modified>
</cp:coreProperties>
</file>